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M101912\Desktop\"/>
    </mc:Choice>
  </mc:AlternateContent>
  <bookViews>
    <workbookView xWindow="28740" yWindow="-75" windowWidth="28920" windowHeight="15600"/>
  </bookViews>
  <sheets>
    <sheet name="掲載用" sheetId="8" r:id="rId1"/>
  </sheets>
  <definedNames>
    <definedName name="_xlnm.Print_Area" localSheetId="0">掲載用!$A$1:$AF$194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4" i="8" l="1"/>
  <c r="X38" i="8"/>
  <c r="R38" i="8"/>
  <c r="L38" i="8"/>
  <c r="F41" i="8"/>
  <c r="F38" i="8"/>
  <c r="AD34" i="8"/>
  <c r="X34" i="8"/>
  <c r="R34" i="8"/>
  <c r="F34" i="8"/>
  <c r="AD30" i="8"/>
  <c r="X30" i="8"/>
  <c r="R30" i="8"/>
  <c r="L30" i="8"/>
  <c r="F30" i="8"/>
  <c r="AD29" i="8"/>
  <c r="X29" i="8"/>
  <c r="R29" i="8"/>
  <c r="L29" i="8"/>
  <c r="F29" i="8"/>
  <c r="AD28" i="8"/>
  <c r="X28" i="8"/>
  <c r="R28" i="8"/>
  <c r="L28" i="8"/>
  <c r="F28" i="8"/>
  <c r="G54" i="8" l="1"/>
  <c r="G53" i="8"/>
  <c r="G50" i="8"/>
  <c r="G141" i="8"/>
  <c r="G89" i="8"/>
  <c r="G129" i="8"/>
  <c r="L132" i="8"/>
  <c r="Q68" i="8"/>
  <c r="Q69" i="8"/>
  <c r="Q132" i="8"/>
  <c r="V132" i="8"/>
  <c r="AA132" i="8"/>
  <c r="AA131" i="8"/>
  <c r="AA130" i="8"/>
  <c r="AA138" i="8"/>
  <c r="AA91" i="8"/>
  <c r="AA129" i="8"/>
  <c r="AA92" i="8"/>
  <c r="AA54" i="8"/>
  <c r="AA69" i="8"/>
  <c r="AA68" i="8"/>
  <c r="AA67" i="8"/>
  <c r="AA66" i="8"/>
  <c r="AA143" i="8"/>
  <c r="AA142" i="8"/>
  <c r="AA102" i="8"/>
  <c r="AA141" i="8"/>
  <c r="AA99" i="8"/>
  <c r="AA140" i="8"/>
  <c r="AA100" i="8"/>
  <c r="AA139" i="8"/>
  <c r="AA98" i="8"/>
  <c r="AA65" i="8"/>
  <c r="AA133" i="8"/>
  <c r="AA93" i="8"/>
  <c r="AA137" i="8"/>
  <c r="AA97" i="8"/>
  <c r="AA136" i="8"/>
  <c r="AA96" i="8"/>
  <c r="AA135" i="8"/>
  <c r="AA95" i="8"/>
  <c r="AA134" i="8"/>
  <c r="AA94" i="8"/>
  <c r="G60" i="8"/>
  <c r="G158" i="8"/>
  <c r="G146" i="8"/>
  <c r="AA148" i="8"/>
  <c r="AA147" i="8"/>
  <c r="AA146" i="8"/>
  <c r="AA149" i="8"/>
  <c r="AA150" i="8"/>
  <c r="AA160" i="8"/>
  <c r="AA157" i="8"/>
  <c r="AA159" i="8"/>
  <c r="AA151" i="8"/>
  <c r="AA158" i="8"/>
  <c r="AA152" i="8"/>
  <c r="AA61" i="8"/>
  <c r="AA153" i="8"/>
  <c r="AA60" i="8"/>
  <c r="AA154" i="8"/>
  <c r="AA155" i="8"/>
  <c r="AA156" i="8"/>
  <c r="G71" i="8"/>
  <c r="G74" i="8"/>
  <c r="G72" i="8"/>
  <c r="G73" i="8"/>
  <c r="G170" i="8"/>
  <c r="G176" i="8"/>
  <c r="G173" i="8"/>
  <c r="G167" i="8"/>
  <c r="G179" i="8"/>
  <c r="G106" i="8"/>
  <c r="L70" i="8"/>
  <c r="L170" i="8"/>
  <c r="L179" i="8"/>
  <c r="L167" i="8"/>
  <c r="L176" i="8"/>
  <c r="L74" i="8"/>
  <c r="L173" i="8"/>
  <c r="L73" i="8"/>
  <c r="L71" i="8"/>
  <c r="L72" i="8"/>
  <c r="Q170" i="8"/>
  <c r="Q176" i="8"/>
  <c r="Q179" i="8"/>
  <c r="Q167" i="8"/>
  <c r="Q71" i="8"/>
  <c r="Q72" i="8"/>
  <c r="Q73" i="8"/>
  <c r="Q74" i="8"/>
  <c r="Q173" i="8"/>
  <c r="Q70" i="8"/>
  <c r="V170" i="8"/>
  <c r="V179" i="8"/>
  <c r="V71" i="8"/>
  <c r="V167" i="8"/>
  <c r="V72" i="8"/>
  <c r="V73" i="8"/>
  <c r="V74" i="8"/>
  <c r="V70" i="8"/>
  <c r="V173" i="8"/>
  <c r="V176" i="8"/>
  <c r="AA119" i="8"/>
  <c r="AA169" i="8"/>
  <c r="AA170" i="8"/>
  <c r="AA173" i="8"/>
  <c r="AA107" i="8"/>
  <c r="AA180" i="8"/>
  <c r="AA168" i="8"/>
  <c r="AA108" i="8"/>
  <c r="AA181" i="8"/>
  <c r="AA111" i="8"/>
  <c r="AA114" i="8"/>
  <c r="AA178" i="8"/>
  <c r="AA174" i="8"/>
  <c r="AA74" i="8"/>
  <c r="AA71" i="8"/>
  <c r="AA72" i="8"/>
  <c r="AA73" i="8"/>
  <c r="AA70" i="8"/>
  <c r="AA113" i="8"/>
  <c r="AA177" i="8"/>
  <c r="AA167" i="8"/>
  <c r="AA110" i="8"/>
  <c r="AA109" i="8"/>
  <c r="AA115" i="8"/>
  <c r="AA116" i="8"/>
  <c r="AA117" i="8"/>
  <c r="AA118" i="8"/>
  <c r="AA172" i="8"/>
  <c r="AA175" i="8"/>
  <c r="AA112" i="8"/>
  <c r="AA106" i="8"/>
  <c r="AA176" i="8"/>
  <c r="AA179" i="8"/>
  <c r="AA120" i="8"/>
  <c r="AA171" i="8"/>
  <c r="V55" i="8"/>
  <c r="AA55" i="8"/>
  <c r="G55" i="8"/>
  <c r="L55" i="8"/>
  <c r="L68" i="8"/>
  <c r="L51" i="8"/>
  <c r="L52" i="8"/>
  <c r="Q63" i="8"/>
  <c r="V58" i="8"/>
  <c r="AA53" i="8"/>
  <c r="L59" i="8"/>
  <c r="L56" i="8"/>
  <c r="Q59" i="8"/>
  <c r="Q57" i="8"/>
  <c r="L67" i="8"/>
  <c r="Q66" i="8"/>
  <c r="Q51" i="8"/>
  <c r="V67" i="8"/>
  <c r="V66" i="8"/>
  <c r="V51" i="8"/>
  <c r="L58" i="8"/>
  <c r="G59" i="8"/>
  <c r="G70" i="8"/>
  <c r="L57" i="8"/>
  <c r="V59" i="8"/>
  <c r="AA59" i="8"/>
  <c r="G67" i="8"/>
  <c r="G66" i="8"/>
  <c r="G51" i="8"/>
  <c r="L66" i="8"/>
  <c r="Q67" i="8"/>
  <c r="AA51" i="8"/>
  <c r="V62" i="8"/>
  <c r="Q55" i="8"/>
  <c r="G63" i="8"/>
  <c r="G52" i="8"/>
  <c r="Q56" i="8"/>
  <c r="V56" i="8"/>
  <c r="V68" i="8"/>
  <c r="G57" i="8"/>
  <c r="G61" i="8"/>
  <c r="G65" i="8"/>
  <c r="G69" i="8"/>
  <c r="L53" i="8"/>
  <c r="L61" i="8"/>
  <c r="L65" i="8"/>
  <c r="L69" i="8"/>
  <c r="G56" i="8"/>
  <c r="Q64" i="8"/>
  <c r="V60" i="8"/>
  <c r="Q53" i="8"/>
  <c r="Q61" i="8"/>
  <c r="Q65" i="8"/>
  <c r="L63" i="8"/>
  <c r="V63" i="8"/>
  <c r="G68" i="8"/>
  <c r="L64" i="8"/>
  <c r="Q52" i="8"/>
  <c r="Q60" i="8"/>
  <c r="V52" i="8"/>
  <c r="AA56" i="8"/>
  <c r="AA64" i="8"/>
  <c r="V53" i="8"/>
  <c r="V57" i="8"/>
  <c r="V61" i="8"/>
  <c r="V65" i="8"/>
  <c r="V69" i="8"/>
  <c r="AA63" i="8"/>
  <c r="G64" i="8"/>
  <c r="L60" i="8"/>
  <c r="V64" i="8"/>
  <c r="AA52" i="8"/>
  <c r="AA57" i="8"/>
  <c r="G58" i="8"/>
  <c r="G62" i="8"/>
  <c r="L50" i="8"/>
  <c r="L54" i="8"/>
  <c r="L62" i="8"/>
  <c r="Q50" i="8"/>
  <c r="Q54" i="8"/>
  <c r="Q58" i="8"/>
  <c r="Q62" i="8"/>
  <c r="V50" i="8"/>
  <c r="V54" i="8"/>
  <c r="AA50" i="8"/>
  <c r="AA58" i="8"/>
  <c r="AA62" i="8"/>
  <c r="Q106" i="8"/>
  <c r="G155" i="8"/>
  <c r="V115" i="8"/>
  <c r="L146" i="8"/>
  <c r="G95" i="8"/>
  <c r="Q135" i="8"/>
  <c r="G152" i="8"/>
  <c r="Q138" i="8"/>
  <c r="AA89" i="8"/>
  <c r="L135" i="8"/>
  <c r="G118" i="8"/>
  <c r="Q155" i="8"/>
  <c r="L106" i="8"/>
  <c r="G101" i="8"/>
  <c r="V138" i="8"/>
  <c r="Q149" i="8"/>
  <c r="Q158" i="8"/>
  <c r="Q112" i="8"/>
  <c r="L155" i="8"/>
  <c r="Q95" i="8"/>
  <c r="V146" i="8"/>
  <c r="V155" i="8"/>
  <c r="G138" i="8"/>
  <c r="Q129" i="8"/>
  <c r="Q89" i="8"/>
  <c r="L98" i="8"/>
  <c r="V129" i="8"/>
  <c r="L149" i="8"/>
  <c r="Q98" i="8"/>
  <c r="L109" i="8"/>
  <c r="L158" i="8"/>
  <c r="V89" i="8"/>
  <c r="V98" i="8"/>
  <c r="Q109" i="8"/>
  <c r="V149" i="8"/>
  <c r="G109" i="8"/>
  <c r="L89" i="8"/>
  <c r="G98" i="8"/>
  <c r="V109" i="8"/>
  <c r="V158" i="8"/>
  <c r="G112" i="8"/>
  <c r="AA90" i="8"/>
  <c r="G132" i="8"/>
  <c r="L112" i="8"/>
  <c r="G92" i="8"/>
  <c r="L141" i="8"/>
  <c r="V112" i="8"/>
  <c r="V135" i="8"/>
  <c r="L118" i="8"/>
  <c r="V95" i="8"/>
  <c r="V106" i="8"/>
  <c r="G149" i="8"/>
  <c r="L92" i="8"/>
  <c r="AA101" i="8"/>
  <c r="Q141" i="8"/>
  <c r="L152" i="8"/>
  <c r="Q92" i="8"/>
  <c r="L101" i="8"/>
  <c r="V141" i="8"/>
  <c r="Q152" i="8"/>
  <c r="V92" i="8"/>
  <c r="Q101" i="8"/>
  <c r="G115" i="8"/>
  <c r="Q146" i="8"/>
  <c r="L95" i="8"/>
  <c r="Q118" i="8"/>
  <c r="V118" i="8"/>
  <c r="L129" i="8"/>
  <c r="V101" i="8"/>
  <c r="L115" i="8"/>
  <c r="Q115" i="8"/>
  <c r="G135" i="8"/>
  <c r="L138" i="8"/>
  <c r="AA103" i="8"/>
  <c r="V152" i="8"/>
</calcChain>
</file>

<file path=xl/sharedStrings.xml><?xml version="1.0" encoding="utf-8"?>
<sst xmlns="http://schemas.openxmlformats.org/spreadsheetml/2006/main" count="1000" uniqueCount="71">
  <si>
    <t>要介護１</t>
    <rPh sb="0" eb="1">
      <t>ヨウ</t>
    </rPh>
    <rPh sb="1" eb="3">
      <t>カイゴ</t>
    </rPh>
    <phoneticPr fontId="2"/>
  </si>
  <si>
    <t>要介護２</t>
    <rPh sb="0" eb="1">
      <t>ヨウ</t>
    </rPh>
    <rPh sb="1" eb="3">
      <t>カイゴ</t>
    </rPh>
    <phoneticPr fontId="2"/>
  </si>
  <si>
    <t>要介護３</t>
    <rPh sb="0" eb="1">
      <t>ヨウ</t>
    </rPh>
    <rPh sb="1" eb="3">
      <t>カイゴ</t>
    </rPh>
    <phoneticPr fontId="2"/>
  </si>
  <si>
    <t>要介護４</t>
    <rPh sb="0" eb="1">
      <t>ヨウ</t>
    </rPh>
    <rPh sb="1" eb="3">
      <t>カイゴ</t>
    </rPh>
    <phoneticPr fontId="2"/>
  </si>
  <si>
    <t>要介護５</t>
    <rPh sb="0" eb="1">
      <t>ヨウ</t>
    </rPh>
    <rPh sb="1" eb="3">
      <t>カイゴ</t>
    </rPh>
    <phoneticPr fontId="2"/>
  </si>
  <si>
    <t>1割</t>
    <rPh sb="1" eb="2">
      <t>ワリ</t>
    </rPh>
    <phoneticPr fontId="2"/>
  </si>
  <si>
    <t>2割</t>
    <rPh sb="1" eb="2">
      <t>ワリ</t>
    </rPh>
    <phoneticPr fontId="2"/>
  </si>
  <si>
    <t>3割</t>
    <rPh sb="1" eb="2">
      <t>ワリ</t>
    </rPh>
    <phoneticPr fontId="2"/>
  </si>
  <si>
    <t>従来型個室</t>
    <rPh sb="0" eb="2">
      <t>ジュウライ</t>
    </rPh>
    <rPh sb="2" eb="3">
      <t>カタ</t>
    </rPh>
    <rPh sb="3" eb="5">
      <t>コシツ</t>
    </rPh>
    <phoneticPr fontId="2"/>
  </si>
  <si>
    <t>多床室</t>
    <rPh sb="0" eb="1">
      <t>タ</t>
    </rPh>
    <rPh sb="1" eb="2">
      <t>ユカ</t>
    </rPh>
    <rPh sb="2" eb="3">
      <t>シツ</t>
    </rPh>
    <phoneticPr fontId="2"/>
  </si>
  <si>
    <t>ユニット型個室</t>
    <rPh sb="4" eb="5">
      <t>カタ</t>
    </rPh>
    <rPh sb="5" eb="7">
      <t>コシツ</t>
    </rPh>
    <phoneticPr fontId="2"/>
  </si>
  <si>
    <t>第1段階</t>
    <rPh sb="0" eb="1">
      <t>ダイ</t>
    </rPh>
    <rPh sb="2" eb="4">
      <t>ダンカイ</t>
    </rPh>
    <phoneticPr fontId="2"/>
  </si>
  <si>
    <t>第2段階</t>
    <rPh sb="0" eb="1">
      <t>ダイ</t>
    </rPh>
    <rPh sb="2" eb="4">
      <t>ダンカイ</t>
    </rPh>
    <phoneticPr fontId="2"/>
  </si>
  <si>
    <t>第3段階①</t>
    <rPh sb="0" eb="1">
      <t>ダイ</t>
    </rPh>
    <rPh sb="2" eb="4">
      <t>ダンカイ</t>
    </rPh>
    <phoneticPr fontId="2"/>
  </si>
  <si>
    <t>第3段階②</t>
    <rPh sb="0" eb="1">
      <t>ダイ</t>
    </rPh>
    <rPh sb="2" eb="4">
      <t>ダンカイ</t>
    </rPh>
    <phoneticPr fontId="2"/>
  </si>
  <si>
    <t>介護度</t>
    <rPh sb="0" eb="2">
      <t>カイゴ</t>
    </rPh>
    <rPh sb="2" eb="3">
      <t>ド</t>
    </rPh>
    <phoneticPr fontId="2"/>
  </si>
  <si>
    <t>1割負担</t>
    <rPh sb="1" eb="2">
      <t>ワリ</t>
    </rPh>
    <rPh sb="2" eb="4">
      <t>フタン</t>
    </rPh>
    <phoneticPr fontId="2"/>
  </si>
  <si>
    <t>2割負担</t>
    <rPh sb="1" eb="2">
      <t>ワリ</t>
    </rPh>
    <rPh sb="2" eb="4">
      <t>フタン</t>
    </rPh>
    <phoneticPr fontId="2"/>
  </si>
  <si>
    <t>3割負担</t>
    <rPh sb="1" eb="2">
      <t>ワリ</t>
    </rPh>
    <rPh sb="2" eb="4">
      <t>フタン</t>
    </rPh>
    <phoneticPr fontId="2"/>
  </si>
  <si>
    <t>従来型個室
（認知棟）</t>
    <rPh sb="0" eb="2">
      <t>ジュウライ</t>
    </rPh>
    <rPh sb="2" eb="3">
      <t>カタ</t>
    </rPh>
    <rPh sb="3" eb="5">
      <t>コシツ</t>
    </rPh>
    <rPh sb="7" eb="9">
      <t>ニンチ</t>
    </rPh>
    <rPh sb="9" eb="10">
      <t>トウ</t>
    </rPh>
    <phoneticPr fontId="2"/>
  </si>
  <si>
    <t>要介護1</t>
    <rPh sb="0" eb="1">
      <t>ヨウ</t>
    </rPh>
    <rPh sb="1" eb="3">
      <t>カイゴ</t>
    </rPh>
    <phoneticPr fontId="2"/>
  </si>
  <si>
    <t>多床室
（認知棟）</t>
    <rPh sb="0" eb="3">
      <t>タショウシツ</t>
    </rPh>
    <rPh sb="5" eb="7">
      <t>ニンチ</t>
    </rPh>
    <rPh sb="7" eb="8">
      <t>トウ</t>
    </rPh>
    <phoneticPr fontId="2"/>
  </si>
  <si>
    <t>要介護2</t>
    <rPh sb="0" eb="1">
      <t>ヨウ</t>
    </rPh>
    <rPh sb="1" eb="3">
      <t>カイゴ</t>
    </rPh>
    <phoneticPr fontId="2"/>
  </si>
  <si>
    <t>要介護3</t>
    <rPh sb="0" eb="1">
      <t>ヨウ</t>
    </rPh>
    <rPh sb="1" eb="3">
      <t>カイゴ</t>
    </rPh>
    <phoneticPr fontId="2"/>
  </si>
  <si>
    <t>要介護4</t>
    <rPh sb="0" eb="1">
      <t>ヨウ</t>
    </rPh>
    <rPh sb="1" eb="3">
      <t>カイゴ</t>
    </rPh>
    <phoneticPr fontId="2"/>
  </si>
  <si>
    <t>要介護5</t>
    <rPh sb="0" eb="1">
      <t>ヨウ</t>
    </rPh>
    <rPh sb="1" eb="3">
      <t>カイゴ</t>
    </rPh>
    <phoneticPr fontId="2"/>
  </si>
  <si>
    <t>従来型個室
（一般棟）</t>
    <rPh sb="0" eb="2">
      <t>ジュウライ</t>
    </rPh>
    <rPh sb="2" eb="3">
      <t>カタ</t>
    </rPh>
    <rPh sb="3" eb="5">
      <t>コシツ</t>
    </rPh>
    <rPh sb="7" eb="9">
      <t>イッパン</t>
    </rPh>
    <rPh sb="9" eb="10">
      <t>トウ</t>
    </rPh>
    <phoneticPr fontId="2"/>
  </si>
  <si>
    <t>多床室
（一般棟）</t>
    <rPh sb="0" eb="3">
      <t>タショウシツ</t>
    </rPh>
    <rPh sb="5" eb="7">
      <t>イッパン</t>
    </rPh>
    <rPh sb="7" eb="8">
      <t>トウ</t>
    </rPh>
    <phoneticPr fontId="2"/>
  </si>
  <si>
    <t>ユニット型個室
（一般棟）</t>
    <rPh sb="4" eb="5">
      <t>カタ</t>
    </rPh>
    <rPh sb="5" eb="7">
      <t>コシツ</t>
    </rPh>
    <rPh sb="9" eb="11">
      <t>イッパン</t>
    </rPh>
    <rPh sb="11" eb="12">
      <t>トウ</t>
    </rPh>
    <phoneticPr fontId="2"/>
  </si>
  <si>
    <t>【居住費】</t>
    <rPh sb="1" eb="3">
      <t>キョジュウ</t>
    </rPh>
    <rPh sb="3" eb="4">
      <t>ヒ</t>
    </rPh>
    <phoneticPr fontId="2"/>
  </si>
  <si>
    <t>日の場合</t>
    <rPh sb="0" eb="1">
      <t>ニチ</t>
    </rPh>
    <rPh sb="2" eb="4">
      <t>バアイ</t>
    </rPh>
    <phoneticPr fontId="2"/>
  </si>
  <si>
    <t>第２段階</t>
    <rPh sb="0" eb="1">
      <t>ダイ</t>
    </rPh>
    <rPh sb="2" eb="4">
      <t>ダンカイ</t>
    </rPh>
    <phoneticPr fontId="2"/>
  </si>
  <si>
    <t>第３段階①</t>
    <rPh sb="0" eb="1">
      <t>ダイ</t>
    </rPh>
    <rPh sb="2" eb="4">
      <t>ダンカイ</t>
    </rPh>
    <phoneticPr fontId="2"/>
  </si>
  <si>
    <t>第３段階②</t>
    <rPh sb="0" eb="1">
      <t>ダイ</t>
    </rPh>
    <rPh sb="2" eb="4">
      <t>ダンカイ</t>
    </rPh>
    <phoneticPr fontId="2"/>
  </si>
  <si>
    <t>/日</t>
    <rPh sb="1" eb="2">
      <t>ヒ</t>
    </rPh>
    <phoneticPr fontId="2"/>
  </si>
  <si>
    <t>/月</t>
    <rPh sb="1" eb="2">
      <t>ツキ</t>
    </rPh>
    <phoneticPr fontId="2"/>
  </si>
  <si>
    <t>【食　費】</t>
    <rPh sb="1" eb="2">
      <t>ショク</t>
    </rPh>
    <rPh sb="3" eb="4">
      <t>ヒ</t>
    </rPh>
    <phoneticPr fontId="2"/>
  </si>
  <si>
    <t>【特別な室料】</t>
    <rPh sb="1" eb="3">
      <t>トクベツ</t>
    </rPh>
    <rPh sb="4" eb="6">
      <t>シツリョウ</t>
    </rPh>
    <phoneticPr fontId="2"/>
  </si>
  <si>
    <t>従来型個室（認知棟）</t>
    <rPh sb="0" eb="2">
      <t>ジュウライ</t>
    </rPh>
    <rPh sb="2" eb="3">
      <t>カタ</t>
    </rPh>
    <rPh sb="3" eb="5">
      <t>コシツ</t>
    </rPh>
    <rPh sb="6" eb="8">
      <t>ニンチ</t>
    </rPh>
    <rPh sb="8" eb="9">
      <t>トウ</t>
    </rPh>
    <phoneticPr fontId="2"/>
  </si>
  <si>
    <t>従来型個室(トイレ付）</t>
    <rPh sb="0" eb="2">
      <t>ジュウライ</t>
    </rPh>
    <rPh sb="2" eb="3">
      <t>カタ</t>
    </rPh>
    <rPh sb="3" eb="5">
      <t>コシツ</t>
    </rPh>
    <rPh sb="9" eb="10">
      <t>ツキ</t>
    </rPh>
    <phoneticPr fontId="2"/>
  </si>
  <si>
    <t>【教養娯楽費】</t>
    <rPh sb="1" eb="3">
      <t>キョウヨウ</t>
    </rPh>
    <rPh sb="3" eb="6">
      <t>ゴラクヒ</t>
    </rPh>
    <phoneticPr fontId="2"/>
  </si>
  <si>
    <t>円</t>
    <rPh sb="0" eb="1">
      <t>エン</t>
    </rPh>
    <phoneticPr fontId="2"/>
  </si>
  <si>
    <t>介護老人保健施設グリーンビレッジ蕨　入所料金表（月概算）</t>
    <rPh sb="0" eb="2">
      <t>カイゴ</t>
    </rPh>
    <rPh sb="2" eb="4">
      <t>ロウジン</t>
    </rPh>
    <rPh sb="4" eb="6">
      <t>ホケン</t>
    </rPh>
    <rPh sb="6" eb="8">
      <t>シセツ</t>
    </rPh>
    <rPh sb="16" eb="17">
      <t>ワラビ</t>
    </rPh>
    <rPh sb="18" eb="20">
      <t>ニュウショ</t>
    </rPh>
    <rPh sb="20" eb="22">
      <t>リョウキン</t>
    </rPh>
    <rPh sb="22" eb="23">
      <t>ヒョウ</t>
    </rPh>
    <rPh sb="24" eb="25">
      <t>ツキ</t>
    </rPh>
    <rPh sb="25" eb="27">
      <t>ガイサン</t>
    </rPh>
    <phoneticPr fontId="2"/>
  </si>
  <si>
    <t>円</t>
  </si>
  <si>
    <t>基準型</t>
    <rPh sb="0" eb="2">
      <t>キジュン</t>
    </rPh>
    <rPh sb="2" eb="3">
      <t>カタ</t>
    </rPh>
    <phoneticPr fontId="2"/>
  </si>
  <si>
    <t>【従来型個室】</t>
    <rPh sb="1" eb="3">
      <t>ジュウライ</t>
    </rPh>
    <rPh sb="3" eb="4">
      <t>カタ</t>
    </rPh>
    <rPh sb="4" eb="6">
      <t>コシツ</t>
    </rPh>
    <phoneticPr fontId="2"/>
  </si>
  <si>
    <t>【ユニット型】</t>
    <rPh sb="5" eb="6">
      <t>カタ</t>
    </rPh>
    <phoneticPr fontId="2"/>
  </si>
  <si>
    <t>【多床室】</t>
    <rPh sb="1" eb="2">
      <t>タ</t>
    </rPh>
    <rPh sb="2" eb="3">
      <t>ユカ</t>
    </rPh>
    <rPh sb="3" eb="4">
      <t>シツ</t>
    </rPh>
    <phoneticPr fontId="2"/>
  </si>
  <si>
    <t>介護老人保健施設グリーンビレッジ蕨　認知棟入所料金表（概算）</t>
    <rPh sb="0" eb="2">
      <t>カイゴ</t>
    </rPh>
    <rPh sb="2" eb="4">
      <t>ロウジン</t>
    </rPh>
    <rPh sb="4" eb="6">
      <t>ホケン</t>
    </rPh>
    <rPh sb="6" eb="8">
      <t>シセツ</t>
    </rPh>
    <rPh sb="16" eb="17">
      <t>ワラビ</t>
    </rPh>
    <rPh sb="18" eb="20">
      <t>ニンチ</t>
    </rPh>
    <rPh sb="20" eb="21">
      <t>トウ</t>
    </rPh>
    <rPh sb="21" eb="23">
      <t>ニュウショ</t>
    </rPh>
    <rPh sb="23" eb="25">
      <t>リョウキン</t>
    </rPh>
    <rPh sb="25" eb="26">
      <t>ヒョウ</t>
    </rPh>
    <rPh sb="27" eb="29">
      <t>ガイサン</t>
    </rPh>
    <phoneticPr fontId="2"/>
  </si>
  <si>
    <t>【多床室】</t>
    <rPh sb="1" eb="4">
      <t>タショウシツ</t>
    </rPh>
    <phoneticPr fontId="2"/>
  </si>
  <si>
    <t>介護老人保健施設グリーンビレッジ蕨　一般棟入所料金表（概算）</t>
    <rPh sb="0" eb="2">
      <t>カイゴ</t>
    </rPh>
    <rPh sb="2" eb="4">
      <t>ロウジン</t>
    </rPh>
    <rPh sb="4" eb="6">
      <t>ホケン</t>
    </rPh>
    <rPh sb="6" eb="8">
      <t>シセツ</t>
    </rPh>
    <rPh sb="16" eb="17">
      <t>ワラビ</t>
    </rPh>
    <rPh sb="18" eb="20">
      <t>イッパン</t>
    </rPh>
    <rPh sb="20" eb="21">
      <t>トウ</t>
    </rPh>
    <rPh sb="21" eb="23">
      <t>ニュウショ</t>
    </rPh>
    <rPh sb="23" eb="25">
      <t>リョウキン</t>
    </rPh>
    <rPh sb="25" eb="26">
      <t>ヒョウ</t>
    </rPh>
    <rPh sb="27" eb="29">
      <t>ガイサン</t>
    </rPh>
    <phoneticPr fontId="2"/>
  </si>
  <si>
    <t>-</t>
  </si>
  <si>
    <t>-</t>
    <phoneticPr fontId="2"/>
  </si>
  <si>
    <t>【保険内】</t>
    <rPh sb="1" eb="3">
      <t>ホケン</t>
    </rPh>
    <rPh sb="3" eb="4">
      <t>ナイ</t>
    </rPh>
    <phoneticPr fontId="2"/>
  </si>
  <si>
    <t>要介護１</t>
  </si>
  <si>
    <t>従来型個室
(認知）</t>
    <rPh sb="0" eb="2">
      <t>ジュウライ</t>
    </rPh>
    <rPh sb="2" eb="3">
      <t>カタ</t>
    </rPh>
    <rPh sb="3" eb="5">
      <t>コシツ</t>
    </rPh>
    <rPh sb="7" eb="9">
      <t>ニンチ</t>
    </rPh>
    <phoneticPr fontId="2"/>
  </si>
  <si>
    <t>多床室
(認知）</t>
    <rPh sb="0" eb="3">
      <t>タショウシツ</t>
    </rPh>
    <rPh sb="5" eb="7">
      <t>ニンチ</t>
    </rPh>
    <phoneticPr fontId="2"/>
  </si>
  <si>
    <t>従来型個室
(一般）</t>
    <rPh sb="0" eb="2">
      <t>ジュウライ</t>
    </rPh>
    <rPh sb="2" eb="3">
      <t>カタ</t>
    </rPh>
    <rPh sb="3" eb="5">
      <t>コシツ</t>
    </rPh>
    <rPh sb="7" eb="9">
      <t>イッパン</t>
    </rPh>
    <phoneticPr fontId="2"/>
  </si>
  <si>
    <t>ユニット型個室
(一般）</t>
    <rPh sb="4" eb="5">
      <t>カタ</t>
    </rPh>
    <rPh sb="5" eb="7">
      <t>コシツ</t>
    </rPh>
    <rPh sb="9" eb="11">
      <t>イッパン</t>
    </rPh>
    <phoneticPr fontId="2"/>
  </si>
  <si>
    <t>多床室
(一般）</t>
    <rPh sb="0" eb="3">
      <t>タショウシツ</t>
    </rPh>
    <rPh sb="5" eb="7">
      <t>イッパン</t>
    </rPh>
    <phoneticPr fontId="2"/>
  </si>
  <si>
    <t>要介護２</t>
  </si>
  <si>
    <t>要介護３</t>
  </si>
  <si>
    <t>要介護４</t>
  </si>
  <si>
    <t>要介護５</t>
  </si>
  <si>
    <t>介護老人保健施設グリーンビレッジ蕨　入所料金表（概算）</t>
    <rPh sb="0" eb="2">
      <t>カイゴ</t>
    </rPh>
    <rPh sb="2" eb="4">
      <t>ロウジン</t>
    </rPh>
    <rPh sb="4" eb="6">
      <t>ホケン</t>
    </rPh>
    <rPh sb="6" eb="8">
      <t>シセツ</t>
    </rPh>
    <rPh sb="16" eb="17">
      <t>ワラビ</t>
    </rPh>
    <rPh sb="18" eb="20">
      <t>ニュウショ</t>
    </rPh>
    <rPh sb="20" eb="22">
      <t>リョウキン</t>
    </rPh>
    <rPh sb="22" eb="23">
      <t>ヒョウ</t>
    </rPh>
    <rPh sb="24" eb="26">
      <t>ガイサン</t>
    </rPh>
    <phoneticPr fontId="2"/>
  </si>
  <si>
    <t>(1割の場合）</t>
    <rPh sb="2" eb="3">
      <t>ワリ</t>
    </rPh>
    <rPh sb="4" eb="6">
      <t>バアイ</t>
    </rPh>
    <phoneticPr fontId="2"/>
  </si>
  <si>
    <t>2026.5.1作成</t>
    <rPh sb="8" eb="10">
      <t>サクセイ</t>
    </rPh>
    <phoneticPr fontId="2"/>
  </si>
  <si>
    <r>
      <t>【その他】・・・いずれも1割負担の場合です。
・初期加算　入所後30日まで　31円/日</t>
    </r>
    <r>
      <rPr>
        <b/>
        <sz val="10"/>
        <color rgb="FFFF0000"/>
        <rFont val="ＭＳ Ｐゴシック"/>
        <family val="3"/>
        <charset val="128"/>
      </rPr>
      <t>　1,830円/月</t>
    </r>
    <r>
      <rPr>
        <sz val="10"/>
        <color theme="1"/>
        <rFont val="ＭＳ Ｐゴシック"/>
        <family val="3"/>
        <charset val="128"/>
      </rPr>
      <t xml:space="preserve">
・短期集中リハビリ　265円/日　（予定　6回/週）
　月24回の場合　</t>
    </r>
    <r>
      <rPr>
        <b/>
        <sz val="10"/>
        <color rgb="FFFF0000"/>
        <rFont val="ＭＳ Ｐゴシック"/>
        <family val="3"/>
        <charset val="128"/>
      </rPr>
      <t>概算6,360円/月</t>
    </r>
    <r>
      <rPr>
        <sz val="10"/>
        <color theme="1"/>
        <rFont val="ＭＳ Ｐゴシック"/>
        <family val="3"/>
        <charset val="128"/>
      </rPr>
      <t>　
・認知症リハビリⅠ　247円/日、認知症リハビリⅡ　123円/日
　認知症リハビリⅠ　12回/月　</t>
    </r>
    <r>
      <rPr>
        <b/>
        <sz val="10"/>
        <color rgb="FFFF0000"/>
        <rFont val="ＭＳ Ｐゴシック"/>
        <family val="3"/>
        <charset val="128"/>
      </rPr>
      <t>概算2,964円/月</t>
    </r>
    <r>
      <rPr>
        <sz val="10"/>
        <color theme="1"/>
        <rFont val="ＭＳ Ｐゴシック"/>
        <family val="3"/>
        <charset val="128"/>
      </rPr>
      <t xml:space="preserve">
　認知症リハビリⅡ　12回/月　</t>
    </r>
    <r>
      <rPr>
        <b/>
        <sz val="10"/>
        <color rgb="FFFF0000"/>
        <rFont val="ＭＳ Ｐゴシック"/>
        <family val="3"/>
        <charset val="128"/>
      </rPr>
      <t>概算1,476円/月</t>
    </r>
    <r>
      <rPr>
        <sz val="10"/>
        <color theme="1"/>
        <rFont val="ＭＳ Ｐゴシック"/>
        <family val="3"/>
        <charset val="128"/>
      </rPr>
      <t xml:space="preserve">
　</t>
    </r>
    <r>
      <rPr>
        <u/>
        <sz val="10"/>
        <color rgb="FFFF0000"/>
        <rFont val="ＭＳ Ｐゴシック"/>
        <family val="3"/>
        <charset val="128"/>
      </rPr>
      <t>*個別リハビリについては入所後3ケ月までとなります。</t>
    </r>
    <r>
      <rPr>
        <sz val="10"/>
        <color theme="1"/>
        <rFont val="ＭＳ Ｐゴシック"/>
        <family val="3"/>
        <charset val="128"/>
      </rPr>
      <t xml:space="preserve">
・その他の加算については、利用者の状態により介護保険に準じて
　加算を算定させて頂きます。また、処遇改善加算につきましても
　総単位数に準じて変動致しますのでご了承下さい。</t>
    </r>
    <rPh sb="3" eb="4">
      <t>タ</t>
    </rPh>
    <rPh sb="13" eb="14">
      <t>ワリ</t>
    </rPh>
    <rPh sb="14" eb="16">
      <t>フタン</t>
    </rPh>
    <rPh sb="17" eb="19">
      <t>バアイ</t>
    </rPh>
    <rPh sb="24" eb="26">
      <t>ショキ</t>
    </rPh>
    <rPh sb="26" eb="28">
      <t>カサン</t>
    </rPh>
    <rPh sb="29" eb="31">
      <t>ニュウショ</t>
    </rPh>
    <rPh sb="31" eb="32">
      <t>ゴ</t>
    </rPh>
    <rPh sb="34" eb="35">
      <t>ニチ</t>
    </rPh>
    <rPh sb="40" eb="41">
      <t>エン</t>
    </rPh>
    <rPh sb="42" eb="43">
      <t>ヒ</t>
    </rPh>
    <rPh sb="49" eb="50">
      <t>エン</t>
    </rPh>
    <rPh sb="51" eb="52">
      <t>ツキ</t>
    </rPh>
    <rPh sb="54" eb="56">
      <t>タンキ</t>
    </rPh>
    <rPh sb="56" eb="58">
      <t>シュウチュウ</t>
    </rPh>
    <rPh sb="66" eb="67">
      <t>エン</t>
    </rPh>
    <rPh sb="68" eb="69">
      <t>ヒ</t>
    </rPh>
    <rPh sb="71" eb="73">
      <t>ヨテイ</t>
    </rPh>
    <rPh sb="75" eb="76">
      <t>カイ</t>
    </rPh>
    <rPh sb="77" eb="78">
      <t>シュウ</t>
    </rPh>
    <rPh sb="81" eb="82">
      <t>ツキ</t>
    </rPh>
    <rPh sb="84" eb="85">
      <t>カイ</t>
    </rPh>
    <rPh sb="86" eb="88">
      <t>バアイ</t>
    </rPh>
    <rPh sb="89" eb="91">
      <t>ガイサン</t>
    </rPh>
    <rPh sb="96" eb="97">
      <t>エン</t>
    </rPh>
    <rPh sb="98" eb="99">
      <t>ツキ</t>
    </rPh>
    <rPh sb="102" eb="105">
      <t>ニンチショウ</t>
    </rPh>
    <rPh sb="114" eb="115">
      <t>エン</t>
    </rPh>
    <rPh sb="116" eb="117">
      <t>ヒ</t>
    </rPh>
    <rPh sb="118" eb="121">
      <t>ニンチショウ</t>
    </rPh>
    <rPh sb="130" eb="131">
      <t>エン</t>
    </rPh>
    <rPh sb="132" eb="133">
      <t>ヒ</t>
    </rPh>
    <rPh sb="135" eb="138">
      <t>ニンチショウ</t>
    </rPh>
    <rPh sb="146" eb="147">
      <t>カイ</t>
    </rPh>
    <rPh sb="148" eb="149">
      <t>ツキ</t>
    </rPh>
    <rPh sb="150" eb="152">
      <t>ガイサン</t>
    </rPh>
    <rPh sb="157" eb="158">
      <t>エン</t>
    </rPh>
    <rPh sb="159" eb="160">
      <t>ツキ</t>
    </rPh>
    <rPh sb="162" eb="165">
      <t>ニンチショウ</t>
    </rPh>
    <rPh sb="173" eb="174">
      <t>カイ</t>
    </rPh>
    <rPh sb="175" eb="176">
      <t>ツキ</t>
    </rPh>
    <rPh sb="177" eb="179">
      <t>ガイサン</t>
    </rPh>
    <rPh sb="184" eb="185">
      <t>エン</t>
    </rPh>
    <rPh sb="186" eb="187">
      <t>ツキ</t>
    </rPh>
    <rPh sb="190" eb="192">
      <t>コベツ</t>
    </rPh>
    <rPh sb="201" eb="203">
      <t>ニュウショ</t>
    </rPh>
    <rPh sb="203" eb="204">
      <t>ゴ</t>
    </rPh>
    <rPh sb="206" eb="207">
      <t>ゲツ</t>
    </rPh>
    <rPh sb="219" eb="220">
      <t>タ</t>
    </rPh>
    <rPh sb="221" eb="223">
      <t>カサン</t>
    </rPh>
    <rPh sb="229" eb="232">
      <t>リヨウシャ</t>
    </rPh>
    <rPh sb="233" eb="235">
      <t>ジョウタイ</t>
    </rPh>
    <rPh sb="238" eb="240">
      <t>カイゴ</t>
    </rPh>
    <rPh sb="240" eb="242">
      <t>ホケン</t>
    </rPh>
    <rPh sb="243" eb="244">
      <t>ジュン</t>
    </rPh>
    <rPh sb="248" eb="250">
      <t>カサン</t>
    </rPh>
    <rPh sb="251" eb="253">
      <t>サンテイ</t>
    </rPh>
    <rPh sb="256" eb="257">
      <t>イタダ</t>
    </rPh>
    <rPh sb="264" eb="266">
      <t>ショグウ</t>
    </rPh>
    <rPh sb="266" eb="268">
      <t>カイゼン</t>
    </rPh>
    <rPh sb="268" eb="270">
      <t>カサン</t>
    </rPh>
    <rPh sb="279" eb="280">
      <t>ソウ</t>
    </rPh>
    <rPh sb="280" eb="283">
      <t>タンイスウ</t>
    </rPh>
    <rPh sb="284" eb="285">
      <t>ジュン</t>
    </rPh>
    <rPh sb="287" eb="289">
      <t>ヘンドウ</t>
    </rPh>
    <rPh sb="289" eb="290">
      <t>イタ</t>
    </rPh>
    <rPh sb="296" eb="298">
      <t>リョウショウ</t>
    </rPh>
    <rPh sb="298" eb="299">
      <t>クダ</t>
    </rPh>
    <phoneticPr fontId="2"/>
  </si>
  <si>
    <r>
      <t>【その他】・・・いずれも1割負担の場合です。
・初期加算　入所後30日まで　31円/日
・短期集中リハビリ　265円/日　（予定　6回/週）
・認知症リハビリⅠ　247円/日、認知症リハビリⅡ　123円/日
　</t>
    </r>
    <r>
      <rPr>
        <u/>
        <sz val="10"/>
        <color rgb="FFFF0000"/>
        <rFont val="ＭＳ Ｐゴシック"/>
        <family val="3"/>
        <charset val="128"/>
      </rPr>
      <t>*個別リハビリについては入所後3ケ月までとなります。</t>
    </r>
    <r>
      <rPr>
        <sz val="10"/>
        <color theme="1"/>
        <rFont val="ＭＳ Ｐゴシック"/>
        <family val="3"/>
        <charset val="128"/>
      </rPr>
      <t xml:space="preserve">
・その他の加算については、利用者の状態により介護保険で決められた加算を　算定させて頂きます。</t>
    </r>
    <rPh sb="3" eb="4">
      <t>タ</t>
    </rPh>
    <rPh sb="13" eb="14">
      <t>ワリ</t>
    </rPh>
    <rPh sb="14" eb="16">
      <t>フタン</t>
    </rPh>
    <rPh sb="17" eb="19">
      <t>バアイ</t>
    </rPh>
    <rPh sb="24" eb="26">
      <t>ショキ</t>
    </rPh>
    <rPh sb="26" eb="28">
      <t>カサン</t>
    </rPh>
    <rPh sb="29" eb="31">
      <t>ニュウショ</t>
    </rPh>
    <rPh sb="31" eb="32">
      <t>ゴ</t>
    </rPh>
    <rPh sb="34" eb="35">
      <t>ニチ</t>
    </rPh>
    <rPh sb="40" eb="41">
      <t>エン</t>
    </rPh>
    <rPh sb="42" eb="43">
      <t>ヒ</t>
    </rPh>
    <rPh sb="45" eb="47">
      <t>タンキ</t>
    </rPh>
    <rPh sb="47" eb="49">
      <t>シュウチュウ</t>
    </rPh>
    <rPh sb="57" eb="58">
      <t>エン</t>
    </rPh>
    <rPh sb="59" eb="60">
      <t>ヒ</t>
    </rPh>
    <rPh sb="62" eb="64">
      <t>ヨテイ</t>
    </rPh>
    <rPh sb="66" eb="67">
      <t>カイ</t>
    </rPh>
    <rPh sb="68" eb="69">
      <t>シュウ</t>
    </rPh>
    <rPh sb="72" eb="75">
      <t>ニンチショウ</t>
    </rPh>
    <rPh sb="84" eb="85">
      <t>エン</t>
    </rPh>
    <rPh sb="86" eb="87">
      <t>ヒ</t>
    </rPh>
    <rPh sb="88" eb="91">
      <t>ニンチショウ</t>
    </rPh>
    <rPh sb="100" eb="101">
      <t>エン</t>
    </rPh>
    <rPh sb="102" eb="103">
      <t>ヒ</t>
    </rPh>
    <rPh sb="106" eb="108">
      <t>コベツ</t>
    </rPh>
    <rPh sb="117" eb="119">
      <t>ニュウショ</t>
    </rPh>
    <rPh sb="119" eb="120">
      <t>ゴ</t>
    </rPh>
    <rPh sb="122" eb="123">
      <t>ゲツ</t>
    </rPh>
    <rPh sb="135" eb="136">
      <t>タ</t>
    </rPh>
    <rPh sb="137" eb="139">
      <t>カサン</t>
    </rPh>
    <rPh sb="145" eb="148">
      <t>リヨウシャ</t>
    </rPh>
    <rPh sb="149" eb="151">
      <t>ジョウタイ</t>
    </rPh>
    <rPh sb="154" eb="156">
      <t>カイゴ</t>
    </rPh>
    <rPh sb="156" eb="158">
      <t>ホケン</t>
    </rPh>
    <rPh sb="159" eb="160">
      <t>キ</t>
    </rPh>
    <rPh sb="164" eb="166">
      <t>カサン</t>
    </rPh>
    <rPh sb="168" eb="170">
      <t>サンテイ</t>
    </rPh>
    <rPh sb="173" eb="174">
      <t>イタダ</t>
    </rPh>
    <phoneticPr fontId="2"/>
  </si>
  <si>
    <t>20260501作成</t>
    <rPh sb="8" eb="10">
      <t>サクセイ</t>
    </rPh>
    <phoneticPr fontId="2"/>
  </si>
  <si>
    <t xml:space="preserve">
その他自費について
・当施設においては、アメニティでの対応となります。
　別途、ご案内いたします。
・理美容については委託業者にお願いしています。
・歯科治療については、協力歯科と提携しております
　ので治療が必要な方は申し出て下さい。
</t>
    <rPh sb="3" eb="4">
      <t>タ</t>
    </rPh>
    <rPh sb="4" eb="6">
      <t>ジヒ</t>
    </rPh>
    <rPh sb="12" eb="13">
      <t>トウ</t>
    </rPh>
    <rPh sb="13" eb="15">
      <t>シセツ</t>
    </rPh>
    <rPh sb="28" eb="30">
      <t>タイオウ</t>
    </rPh>
    <rPh sb="38" eb="40">
      <t>ベット</t>
    </rPh>
    <rPh sb="42" eb="44">
      <t>アンナイ</t>
    </rPh>
    <rPh sb="53" eb="56">
      <t>リビヨウ</t>
    </rPh>
    <rPh sb="61" eb="63">
      <t>イタク</t>
    </rPh>
    <rPh sb="63" eb="65">
      <t>ギョウシャ</t>
    </rPh>
    <rPh sb="67" eb="68">
      <t>ネガ</t>
    </rPh>
    <rPh sb="78" eb="80">
      <t>シカ</t>
    </rPh>
    <rPh sb="80" eb="82">
      <t>チリョウ</t>
    </rPh>
    <rPh sb="88" eb="90">
      <t>キョウリョク</t>
    </rPh>
    <rPh sb="90" eb="92">
      <t>シカ</t>
    </rPh>
    <rPh sb="93" eb="95">
      <t>テイケイ</t>
    </rPh>
    <rPh sb="105" eb="107">
      <t>チリョウ</t>
    </rPh>
    <rPh sb="108" eb="110">
      <t>ヒツヨウ</t>
    </rPh>
    <rPh sb="111" eb="112">
      <t>カタ</t>
    </rPh>
    <rPh sb="113" eb="114">
      <t>モウ</t>
    </rPh>
    <rPh sb="115" eb="116">
      <t>デ</t>
    </rPh>
    <rPh sb="117" eb="118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</si>
</sst>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#,##0&quot;円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</fills>
  <borders count="5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Border="1" applyAlignment="1">
      <alignment horizontal="center" vertical="center"/>
    </xf>
    <xf numFmtId="38" fontId="3" fillId="0" borderId="0" xfId="1" applyFont="1">
      <alignment vertical="center"/>
    </xf>
    <xf numFmtId="38" fontId="3" fillId="0" borderId="0" xfId="1" applyFont="1" applyAlignment="1">
      <alignment horizontal="center" vertical="center"/>
    </xf>
    <xf numFmtId="38" fontId="3" fillId="0" borderId="27" xfId="1" applyFont="1" applyBorder="1">
      <alignment vertical="center"/>
    </xf>
    <xf numFmtId="38" fontId="3" fillId="0" borderId="31" xfId="1" applyFont="1" applyBorder="1">
      <alignment vertical="center"/>
    </xf>
    <xf numFmtId="38" fontId="3" fillId="0" borderId="35" xfId="1" applyFont="1" applyBorder="1">
      <alignment vertical="center"/>
    </xf>
    <xf numFmtId="38" fontId="5" fillId="0" borderId="0" xfId="1" applyFont="1" applyBorder="1" applyAlignment="1">
      <alignment horizontal="center" vertical="center"/>
    </xf>
    <xf numFmtId="38" fontId="3" fillId="0" borderId="0" xfId="1" applyFont="1" applyBorder="1">
      <alignment vertical="center"/>
    </xf>
    <xf numFmtId="38" fontId="3" fillId="0" borderId="0" xfId="1" applyFont="1" applyBorder="1" applyAlignment="1">
      <alignment vertical="center"/>
    </xf>
    <xf numFmtId="38" fontId="3" fillId="0" borderId="31" xfId="1" applyFont="1" applyBorder="1" applyAlignment="1">
      <alignment vertical="center"/>
    </xf>
    <xf numFmtId="38" fontId="3" fillId="0" borderId="35" xfId="1" applyFont="1" applyBorder="1" applyAlignment="1">
      <alignment vertical="center"/>
    </xf>
    <xf numFmtId="38" fontId="3" fillId="0" borderId="27" xfId="1" applyFont="1" applyBorder="1" applyAlignment="1">
      <alignment vertical="center"/>
    </xf>
    <xf numFmtId="38" fontId="3" fillId="0" borderId="27" xfId="1" applyFont="1" applyBorder="1" applyAlignment="1">
      <alignment horizontal="left" vertical="center"/>
    </xf>
    <xf numFmtId="38" fontId="3" fillId="0" borderId="31" xfId="1" applyFont="1" applyBorder="1" applyAlignment="1">
      <alignment horizontal="left" vertical="center"/>
    </xf>
    <xf numFmtId="38" fontId="3" fillId="0" borderId="35" xfId="1" applyFont="1" applyBorder="1" applyAlignment="1">
      <alignment horizontal="left" vertical="center"/>
    </xf>
    <xf numFmtId="38" fontId="3" fillId="0" borderId="27" xfId="1" applyFont="1" applyFill="1" applyBorder="1" applyAlignment="1">
      <alignment horizontal="left" vertical="center"/>
    </xf>
    <xf numFmtId="38" fontId="3" fillId="0" borderId="31" xfId="1" applyFont="1" applyFill="1" applyBorder="1" applyAlignment="1">
      <alignment horizontal="left" vertical="center"/>
    </xf>
    <xf numFmtId="38" fontId="3" fillId="0" borderId="35" xfId="1" applyFont="1" applyFill="1" applyBorder="1" applyAlignment="1">
      <alignment horizontal="left" vertical="center"/>
    </xf>
    <xf numFmtId="38" fontId="3" fillId="0" borderId="25" xfId="1" applyFont="1" applyBorder="1" applyAlignment="1">
      <alignment horizontal="center" vertical="center" shrinkToFit="1"/>
    </xf>
    <xf numFmtId="38" fontId="3" fillId="0" borderId="28" xfId="1" applyFont="1" applyBorder="1" applyAlignment="1">
      <alignment horizontal="center" vertical="center" shrinkToFit="1"/>
    </xf>
    <xf numFmtId="38" fontId="3" fillId="0" borderId="32" xfId="1" applyFont="1" applyBorder="1" applyAlignment="1">
      <alignment horizontal="center" vertical="center" shrinkToFit="1"/>
    </xf>
    <xf numFmtId="38" fontId="3" fillId="0" borderId="27" xfId="1" applyFont="1" applyBorder="1" applyAlignment="1">
      <alignment horizontal="center" vertical="center" shrinkToFit="1"/>
    </xf>
    <xf numFmtId="38" fontId="3" fillId="0" borderId="0" xfId="1" applyFont="1" applyAlignment="1">
      <alignment vertical="center" shrinkToFit="1"/>
    </xf>
    <xf numFmtId="38" fontId="3" fillId="0" borderId="0" xfId="1" applyFont="1" applyBorder="1" applyAlignment="1">
      <alignment horizontal="right" vertical="center" shrinkToFit="1"/>
    </xf>
    <xf numFmtId="38" fontId="3" fillId="0" borderId="0" xfId="1" applyFont="1" applyBorder="1" applyAlignment="1">
      <alignment horizontal="center" vertical="center" shrinkToFit="1"/>
    </xf>
    <xf numFmtId="38" fontId="3" fillId="0" borderId="0" xfId="1" applyFont="1" applyAlignment="1">
      <alignment horizontal="center" vertical="center" shrinkToFit="1"/>
    </xf>
    <xf numFmtId="178" fontId="3" fillId="0" borderId="28" xfId="1" applyNumberFormat="1" applyFont="1" applyBorder="1" applyAlignment="1">
      <alignment horizontal="center" vertical="center" shrinkToFit="1"/>
    </xf>
    <xf numFmtId="178" fontId="3" fillId="0" borderId="25" xfId="1" applyNumberFormat="1" applyFont="1" applyBorder="1" applyAlignment="1">
      <alignment horizontal="center" vertical="center" shrinkToFit="1"/>
    </xf>
    <xf numFmtId="178" fontId="3" fillId="0" borderId="38" xfId="1" applyNumberFormat="1" applyFont="1" applyBorder="1" applyAlignment="1">
      <alignment horizontal="center" vertical="center" shrinkToFit="1"/>
    </xf>
    <xf numFmtId="38" fontId="3" fillId="0" borderId="18" xfId="1" applyFont="1" applyBorder="1" applyAlignment="1">
      <alignment horizontal="center" vertical="center" shrinkToFit="1"/>
    </xf>
    <xf numFmtId="178" fontId="3" fillId="0" borderId="0" xfId="1" applyNumberFormat="1" applyFont="1" applyBorder="1" applyAlignment="1">
      <alignment horizontal="right" vertical="center" shrinkToFit="1"/>
    </xf>
    <xf numFmtId="178" fontId="3" fillId="0" borderId="21" xfId="1" applyNumberFormat="1" applyFont="1" applyBorder="1" applyAlignment="1">
      <alignment horizontal="right" vertical="center" shrinkToFit="1"/>
    </xf>
    <xf numFmtId="38" fontId="3" fillId="0" borderId="21" xfId="1" applyFont="1" applyBorder="1" applyAlignment="1">
      <alignment horizontal="center" vertical="center" shrinkToFit="1"/>
    </xf>
    <xf numFmtId="178" fontId="3" fillId="0" borderId="0" xfId="1" applyNumberFormat="1" applyFont="1" applyBorder="1" applyAlignment="1">
      <alignment horizontal="center" vertical="center" shrinkToFit="1"/>
    </xf>
    <xf numFmtId="178" fontId="3" fillId="0" borderId="21" xfId="1" applyNumberFormat="1" applyFont="1" applyBorder="1" applyAlignment="1">
      <alignment horizontal="center" vertical="center" shrinkToFit="1"/>
    </xf>
    <xf numFmtId="178" fontId="3" fillId="0" borderId="18" xfId="1" applyNumberFormat="1" applyFont="1" applyBorder="1" applyAlignment="1">
      <alignment horizontal="right" vertical="center" shrinkToFit="1"/>
    </xf>
    <xf numFmtId="178" fontId="3" fillId="0" borderId="18" xfId="1" applyNumberFormat="1" applyFont="1" applyBorder="1" applyAlignment="1">
      <alignment horizontal="center" vertical="center" shrinkToFit="1"/>
    </xf>
    <xf numFmtId="38" fontId="3" fillId="4" borderId="47" xfId="1" applyFont="1" applyFill="1" applyBorder="1" applyAlignment="1">
      <alignment horizontal="left" vertical="top" wrapText="1"/>
    </xf>
    <xf numFmtId="38" fontId="3" fillId="4" borderId="48" xfId="1" applyFont="1" applyFill="1" applyBorder="1" applyAlignment="1">
      <alignment horizontal="left" vertical="top" wrapText="1"/>
    </xf>
    <xf numFmtId="38" fontId="3" fillId="4" borderId="49" xfId="1" applyFont="1" applyFill="1" applyBorder="1" applyAlignment="1">
      <alignment horizontal="left" vertical="top" wrapText="1"/>
    </xf>
    <xf numFmtId="38" fontId="3" fillId="4" borderId="50" xfId="1" applyFont="1" applyFill="1" applyBorder="1" applyAlignment="1">
      <alignment horizontal="left" vertical="top" wrapText="1"/>
    </xf>
    <xf numFmtId="38" fontId="3" fillId="4" borderId="0" xfId="1" applyFont="1" applyFill="1" applyBorder="1" applyAlignment="1">
      <alignment horizontal="left" vertical="top" wrapText="1"/>
    </xf>
    <xf numFmtId="38" fontId="3" fillId="4" borderId="51" xfId="1" applyFont="1" applyFill="1" applyBorder="1" applyAlignment="1">
      <alignment horizontal="left" vertical="top" wrapText="1"/>
    </xf>
    <xf numFmtId="38" fontId="3" fillId="4" borderId="52" xfId="1" applyFont="1" applyFill="1" applyBorder="1" applyAlignment="1">
      <alignment horizontal="left" vertical="top" wrapText="1"/>
    </xf>
    <xf numFmtId="38" fontId="3" fillId="4" borderId="53" xfId="1" applyFont="1" applyFill="1" applyBorder="1" applyAlignment="1">
      <alignment horizontal="left" vertical="top" wrapText="1"/>
    </xf>
    <xf numFmtId="38" fontId="3" fillId="4" borderId="54" xfId="1" applyFont="1" applyFill="1" applyBorder="1" applyAlignment="1">
      <alignment horizontal="left" vertical="top" wrapText="1"/>
    </xf>
    <xf numFmtId="38" fontId="5" fillId="0" borderId="21" xfId="1" applyFont="1" applyBorder="1" applyAlignment="1">
      <alignment horizontal="left" vertical="center"/>
    </xf>
    <xf numFmtId="38" fontId="3" fillId="0" borderId="34" xfId="1" applyFont="1" applyBorder="1" applyAlignment="1">
      <alignment horizontal="right" vertical="center"/>
    </xf>
    <xf numFmtId="38" fontId="3" fillId="0" borderId="33" xfId="1" applyFont="1" applyBorder="1" applyAlignment="1">
      <alignment horizontal="right" vertical="center"/>
    </xf>
    <xf numFmtId="38" fontId="7" fillId="0" borderId="0" xfId="1" applyFont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3" fillId="0" borderId="5" xfId="1" applyFont="1" applyBorder="1" applyAlignment="1">
      <alignment horizontal="right" vertical="center"/>
    </xf>
    <xf numFmtId="38" fontId="3" fillId="0" borderId="29" xfId="1" applyFont="1" applyBorder="1" applyAlignment="1">
      <alignment horizontal="right" vertical="center"/>
    </xf>
    <xf numFmtId="38" fontId="3" fillId="0" borderId="30" xfId="1" applyFont="1" applyBorder="1" applyAlignment="1">
      <alignment horizontal="right" vertical="center"/>
    </xf>
    <xf numFmtId="38" fontId="3" fillId="0" borderId="6" xfId="1" applyFont="1" applyBorder="1" applyAlignment="1">
      <alignment horizontal="center" vertical="center"/>
    </xf>
    <xf numFmtId="38" fontId="3" fillId="0" borderId="6" xfId="1" applyFont="1" applyBorder="1" applyAlignment="1">
      <alignment horizontal="right" vertical="center"/>
    </xf>
    <xf numFmtId="38" fontId="3" fillId="0" borderId="34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4" xfId="1" applyFont="1" applyBorder="1" applyAlignment="1">
      <alignment horizontal="right" vertical="center"/>
    </xf>
    <xf numFmtId="38" fontId="3" fillId="0" borderId="26" xfId="1" applyFont="1" applyBorder="1" applyAlignment="1">
      <alignment horizontal="right" vertical="center"/>
    </xf>
    <xf numFmtId="38" fontId="3" fillId="0" borderId="32" xfId="1" applyFont="1" applyBorder="1" applyAlignment="1">
      <alignment horizontal="right" vertical="center"/>
    </xf>
    <xf numFmtId="38" fontId="3" fillId="0" borderId="5" xfId="1" applyFont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38" fontId="3" fillId="0" borderId="30" xfId="1" applyFont="1" applyBorder="1" applyAlignment="1">
      <alignment horizontal="center" vertical="center"/>
    </xf>
    <xf numFmtId="38" fontId="5" fillId="2" borderId="3" xfId="1" applyFont="1" applyFill="1" applyBorder="1" applyAlignment="1">
      <alignment horizontal="center" vertical="center"/>
    </xf>
    <xf numFmtId="38" fontId="5" fillId="2" borderId="17" xfId="1" applyFont="1" applyFill="1" applyBorder="1" applyAlignment="1">
      <alignment horizontal="center" vertical="center"/>
    </xf>
    <xf numFmtId="38" fontId="5" fillId="2" borderId="18" xfId="1" applyFont="1" applyFill="1" applyBorder="1" applyAlignment="1">
      <alignment horizontal="center" vertical="center"/>
    </xf>
    <xf numFmtId="38" fontId="5" fillId="2" borderId="19" xfId="1" applyFont="1" applyFill="1" applyBorder="1" applyAlignment="1">
      <alignment horizontal="center" vertical="center"/>
    </xf>
    <xf numFmtId="38" fontId="5" fillId="2" borderId="3" xfId="1" applyFont="1" applyFill="1" applyBorder="1" applyAlignment="1">
      <alignment horizontal="center" vertical="center" wrapText="1"/>
    </xf>
    <xf numFmtId="38" fontId="3" fillId="0" borderId="26" xfId="1" applyFont="1" applyBorder="1" applyAlignment="1">
      <alignment vertical="center"/>
    </xf>
    <xf numFmtId="38" fontId="3" fillId="0" borderId="32" xfId="1" applyFont="1" applyBorder="1" applyAlignment="1">
      <alignment vertical="center"/>
    </xf>
    <xf numFmtId="38" fontId="3" fillId="3" borderId="26" xfId="1" applyFont="1" applyFill="1" applyBorder="1" applyAlignment="1">
      <alignment horizontal="center" vertical="center"/>
    </xf>
    <xf numFmtId="38" fontId="3" fillId="3" borderId="32" xfId="1" applyFont="1" applyFill="1" applyBorder="1" applyAlignment="1">
      <alignment horizontal="center" vertical="center"/>
    </xf>
    <xf numFmtId="38" fontId="3" fillId="3" borderId="27" xfId="1" applyFont="1" applyFill="1" applyBorder="1" applyAlignment="1">
      <alignment horizontal="center" vertical="center"/>
    </xf>
    <xf numFmtId="38" fontId="3" fillId="3" borderId="29" xfId="1" applyFont="1" applyFill="1" applyBorder="1" applyAlignment="1">
      <alignment horizontal="center" vertical="center"/>
    </xf>
    <xf numFmtId="38" fontId="3" fillId="3" borderId="30" xfId="1" applyFont="1" applyFill="1" applyBorder="1" applyAlignment="1">
      <alignment horizontal="center" vertical="center"/>
    </xf>
    <xf numFmtId="38" fontId="3" fillId="3" borderId="31" xfId="1" applyFont="1" applyFill="1" applyBorder="1" applyAlignment="1">
      <alignment horizontal="center" vertical="center"/>
    </xf>
    <xf numFmtId="38" fontId="3" fillId="3" borderId="34" xfId="1" applyFont="1" applyFill="1" applyBorder="1" applyAlignment="1">
      <alignment horizontal="center" vertical="center"/>
    </xf>
    <xf numFmtId="38" fontId="3" fillId="3" borderId="33" xfId="1" applyFont="1" applyFill="1" applyBorder="1" applyAlignment="1">
      <alignment horizontal="center" vertical="center"/>
    </xf>
    <xf numFmtId="38" fontId="3" fillId="3" borderId="35" xfId="1" applyFont="1" applyFill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3" fillId="0" borderId="0" xfId="1" applyFont="1" applyAlignment="1">
      <alignment horizontal="right" vertical="center"/>
    </xf>
    <xf numFmtId="38" fontId="3" fillId="0" borderId="24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0" borderId="23" xfId="1" applyFont="1" applyBorder="1" applyAlignment="1">
      <alignment horizontal="right" vertical="center" shrinkToFit="1"/>
    </xf>
    <xf numFmtId="38" fontId="3" fillId="0" borderId="24" xfId="1" applyFont="1" applyBorder="1" applyAlignment="1">
      <alignment horizontal="right" vertical="center" shrinkToFit="1"/>
    </xf>
    <xf numFmtId="178" fontId="3" fillId="0" borderId="23" xfId="1" applyNumberFormat="1" applyFont="1" applyBorder="1" applyAlignment="1">
      <alignment horizontal="right" vertical="center" shrinkToFit="1"/>
    </xf>
    <xf numFmtId="178" fontId="3" fillId="0" borderId="24" xfId="1" applyNumberFormat="1" applyFont="1" applyBorder="1" applyAlignment="1">
      <alignment horizontal="right" vertical="center" shrinkToFit="1"/>
    </xf>
    <xf numFmtId="178" fontId="3" fillId="0" borderId="36" xfId="1" applyNumberFormat="1" applyFont="1" applyBorder="1" applyAlignment="1">
      <alignment horizontal="right" vertical="center" shrinkToFit="1"/>
    </xf>
    <xf numFmtId="38" fontId="3" fillId="0" borderId="21" xfId="1" applyFont="1" applyBorder="1" applyAlignment="1">
      <alignment horizontal="left" vertical="center" shrinkToFit="1"/>
    </xf>
    <xf numFmtId="38" fontId="5" fillId="0" borderId="18" xfId="1" applyFont="1" applyBorder="1" applyAlignment="1">
      <alignment horizontal="center" vertical="center" shrinkToFit="1"/>
    </xf>
    <xf numFmtId="38" fontId="3" fillId="0" borderId="17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3" fillId="0" borderId="20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4" borderId="23" xfId="1" applyFont="1" applyFill="1" applyBorder="1" applyAlignment="1">
      <alignment horizontal="center" vertical="center" shrinkToFit="1"/>
    </xf>
    <xf numFmtId="178" fontId="3" fillId="0" borderId="25" xfId="1" applyNumberFormat="1" applyFont="1" applyBorder="1" applyAlignment="1">
      <alignment horizontal="right" vertical="center" shrinkToFit="1"/>
    </xf>
    <xf numFmtId="38" fontId="3" fillId="0" borderId="24" xfId="1" applyFont="1" applyBorder="1" applyAlignment="1">
      <alignment horizontal="center" vertical="center" shrinkToFit="1"/>
    </xf>
    <xf numFmtId="38" fontId="3" fillId="0" borderId="25" xfId="1" applyFont="1" applyBorder="1" applyAlignment="1">
      <alignment horizontal="center" vertical="center" shrinkToFit="1"/>
    </xf>
    <xf numFmtId="178" fontId="3" fillId="0" borderId="4" xfId="1" applyNumberFormat="1" applyFont="1" applyBorder="1" applyAlignment="1">
      <alignment horizontal="right" vertical="center" shrinkToFit="1"/>
    </xf>
    <xf numFmtId="178" fontId="3" fillId="0" borderId="26" xfId="1" applyNumberFormat="1" applyFont="1" applyBorder="1" applyAlignment="1">
      <alignment horizontal="right" vertical="center" shrinkToFit="1"/>
    </xf>
    <xf numFmtId="178" fontId="3" fillId="0" borderId="37" xfId="1" applyNumberFormat="1" applyFont="1" applyBorder="1" applyAlignment="1">
      <alignment horizontal="right" vertical="center" shrinkToFit="1"/>
    </xf>
    <xf numFmtId="38" fontId="5" fillId="0" borderId="0" xfId="1" applyFont="1" applyAlignment="1">
      <alignment horizontal="left" vertical="center"/>
    </xf>
    <xf numFmtId="38" fontId="3" fillId="4" borderId="23" xfId="1" applyFont="1" applyFill="1" applyBorder="1" applyAlignment="1">
      <alignment horizontal="center" vertical="center"/>
    </xf>
    <xf numFmtId="178" fontId="3" fillId="0" borderId="5" xfId="1" applyNumberFormat="1" applyFont="1" applyBorder="1" applyAlignment="1">
      <alignment horizontal="right" vertical="center"/>
    </xf>
    <xf numFmtId="178" fontId="3" fillId="0" borderId="6" xfId="1" applyNumberFormat="1" applyFont="1" applyBorder="1" applyAlignment="1">
      <alignment horizontal="right" vertical="center"/>
    </xf>
    <xf numFmtId="38" fontId="3" fillId="6" borderId="3" xfId="1" applyFont="1" applyFill="1" applyBorder="1" applyAlignment="1">
      <alignment horizontal="center" vertical="center"/>
    </xf>
    <xf numFmtId="38" fontId="3" fillId="5" borderId="39" xfId="1" applyFont="1" applyFill="1" applyBorder="1" applyAlignment="1">
      <alignment horizontal="left" vertical="center" wrapText="1"/>
    </xf>
    <xf numFmtId="38" fontId="3" fillId="5" borderId="40" xfId="1" applyFont="1" applyFill="1" applyBorder="1" applyAlignment="1">
      <alignment horizontal="left" vertical="center"/>
    </xf>
    <xf numFmtId="38" fontId="3" fillId="5" borderId="41" xfId="1" applyFont="1" applyFill="1" applyBorder="1" applyAlignment="1">
      <alignment horizontal="left" vertical="center"/>
    </xf>
    <xf numFmtId="38" fontId="3" fillId="5" borderId="42" xfId="1" applyFont="1" applyFill="1" applyBorder="1" applyAlignment="1">
      <alignment horizontal="left" vertical="center"/>
    </xf>
    <xf numFmtId="38" fontId="3" fillId="5" borderId="0" xfId="1" applyFont="1" applyFill="1" applyBorder="1" applyAlignment="1">
      <alignment horizontal="left" vertical="center"/>
    </xf>
    <xf numFmtId="38" fontId="3" fillId="5" borderId="43" xfId="1" applyFont="1" applyFill="1" applyBorder="1" applyAlignment="1">
      <alignment horizontal="left" vertical="center"/>
    </xf>
    <xf numFmtId="38" fontId="3" fillId="5" borderId="44" xfId="1" applyFont="1" applyFill="1" applyBorder="1" applyAlignment="1">
      <alignment horizontal="left" vertical="center"/>
    </xf>
    <xf numFmtId="38" fontId="3" fillId="5" borderId="45" xfId="1" applyFont="1" applyFill="1" applyBorder="1" applyAlignment="1">
      <alignment horizontal="left" vertical="center"/>
    </xf>
    <xf numFmtId="38" fontId="3" fillId="5" borderId="46" xfId="1" applyFont="1" applyFill="1" applyBorder="1" applyAlignment="1">
      <alignment horizontal="left" vertical="center"/>
    </xf>
    <xf numFmtId="38" fontId="3" fillId="0" borderId="4" xfId="1" applyFont="1" applyBorder="1" applyAlignment="1">
      <alignment horizontal="center" vertical="center" wrapText="1"/>
    </xf>
    <xf numFmtId="178" fontId="3" fillId="0" borderId="4" xfId="1" applyNumberFormat="1" applyFont="1" applyBorder="1" applyAlignment="1">
      <alignment horizontal="right" vertical="center"/>
    </xf>
    <xf numFmtId="38" fontId="3" fillId="0" borderId="10" xfId="1" applyFont="1" applyBorder="1" applyAlignment="1">
      <alignment horizontal="center" vertical="center" wrapText="1"/>
    </xf>
    <xf numFmtId="38" fontId="3" fillId="0" borderId="11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6" borderId="7" xfId="1" applyFont="1" applyFill="1" applyBorder="1" applyAlignment="1">
      <alignment horizontal="center" vertical="center"/>
    </xf>
    <xf numFmtId="38" fontId="3" fillId="6" borderId="8" xfId="1" applyFont="1" applyFill="1" applyBorder="1" applyAlignment="1">
      <alignment horizontal="center" vertical="center"/>
    </xf>
    <xf numFmtId="38" fontId="3" fillId="6" borderId="9" xfId="1" applyFont="1" applyFill="1" applyBorder="1" applyAlignment="1">
      <alignment horizontal="center" vertical="center"/>
    </xf>
    <xf numFmtId="38" fontId="3" fillId="3" borderId="26" xfId="1" applyFont="1" applyFill="1" applyBorder="1" applyAlignment="1">
      <alignment horizontal="center" vertical="center" textRotation="255" wrapText="1" shrinkToFit="1"/>
    </xf>
    <xf numFmtId="38" fontId="3" fillId="3" borderId="32" xfId="1" applyFont="1" applyFill="1" applyBorder="1" applyAlignment="1">
      <alignment horizontal="center" vertical="center" textRotation="255" shrinkToFit="1"/>
    </xf>
    <xf numFmtId="38" fontId="3" fillId="3" borderId="29" xfId="1" applyFont="1" applyFill="1" applyBorder="1" applyAlignment="1">
      <alignment horizontal="center" vertical="center" textRotation="255" shrinkToFit="1"/>
    </xf>
    <xf numFmtId="38" fontId="3" fillId="3" borderId="30" xfId="1" applyFont="1" applyFill="1" applyBorder="1" applyAlignment="1">
      <alignment horizontal="center" vertical="center" textRotation="255" shrinkToFit="1"/>
    </xf>
    <xf numFmtId="38" fontId="3" fillId="3" borderId="34" xfId="1" applyFont="1" applyFill="1" applyBorder="1" applyAlignment="1">
      <alignment horizontal="center" vertical="center" textRotation="255" shrinkToFit="1"/>
    </xf>
    <xf numFmtId="38" fontId="3" fillId="3" borderId="33" xfId="1" applyFont="1" applyFill="1" applyBorder="1" applyAlignment="1">
      <alignment horizontal="center" vertical="center" textRotation="255" shrinkToFit="1"/>
    </xf>
    <xf numFmtId="38" fontId="8" fillId="7" borderId="24" xfId="1" applyFont="1" applyFill="1" applyBorder="1" applyAlignment="1">
      <alignment horizontal="center" vertical="center"/>
    </xf>
    <xf numFmtId="38" fontId="8" fillId="7" borderId="28" xfId="1" applyFont="1" applyFill="1" applyBorder="1" applyAlignment="1">
      <alignment horizontal="center" vertical="center"/>
    </xf>
    <xf numFmtId="38" fontId="8" fillId="7" borderId="25" xfId="1" applyFont="1" applyFill="1" applyBorder="1" applyAlignment="1">
      <alignment horizontal="center" vertical="center"/>
    </xf>
    <xf numFmtId="38" fontId="8" fillId="7" borderId="17" xfId="1" applyFont="1" applyFill="1" applyBorder="1" applyAlignment="1">
      <alignment horizontal="center" vertical="center"/>
    </xf>
    <xf numFmtId="38" fontId="8" fillId="7" borderId="18" xfId="1" applyFont="1" applyFill="1" applyBorder="1" applyAlignment="1">
      <alignment horizontal="center" vertical="center"/>
    </xf>
    <xf numFmtId="38" fontId="8" fillId="7" borderId="19" xfId="1" applyFont="1" applyFill="1" applyBorder="1" applyAlignment="1">
      <alignment horizontal="center" vertical="center"/>
    </xf>
    <xf numFmtId="38" fontId="8" fillId="7" borderId="3" xfId="1" applyFont="1" applyFill="1" applyBorder="1" applyAlignment="1">
      <alignment horizontal="center" vertical="center" wrapText="1"/>
    </xf>
    <xf numFmtId="38" fontId="8" fillId="7" borderId="3" xfId="1" applyFont="1" applyFill="1" applyBorder="1" applyAlignment="1">
      <alignment horizontal="center" vertical="center"/>
    </xf>
    <xf numFmtId="38" fontId="3" fillId="0" borderId="26" xfId="1" applyFont="1" applyFill="1" applyBorder="1" applyAlignment="1">
      <alignment horizontal="right" vertical="center"/>
    </xf>
    <xf numFmtId="38" fontId="3" fillId="0" borderId="32" xfId="1" applyFont="1" applyFill="1" applyBorder="1" applyAlignment="1">
      <alignment horizontal="right" vertical="center"/>
    </xf>
    <xf numFmtId="38" fontId="3" fillId="0" borderId="29" xfId="1" applyFont="1" applyFill="1" applyBorder="1" applyAlignment="1">
      <alignment horizontal="right" vertical="center"/>
    </xf>
    <xf numFmtId="38" fontId="3" fillId="0" borderId="30" xfId="1" applyFont="1" applyFill="1" applyBorder="1" applyAlignment="1">
      <alignment horizontal="right" vertical="center"/>
    </xf>
    <xf numFmtId="38" fontId="3" fillId="0" borderId="34" xfId="1" applyFont="1" applyFill="1" applyBorder="1" applyAlignment="1">
      <alignment horizontal="right" vertical="center"/>
    </xf>
    <xf numFmtId="38" fontId="3" fillId="0" borderId="33" xfId="1" applyFont="1" applyFill="1" applyBorder="1" applyAlignment="1">
      <alignment horizontal="right" vertical="center"/>
    </xf>
    <xf numFmtId="38" fontId="3" fillId="0" borderId="21" xfId="1" applyFont="1" applyBorder="1" applyAlignment="1">
      <alignment horizontal="center" vertical="center"/>
    </xf>
    <xf numFmtId="38" fontId="3" fillId="5" borderId="40" xfId="1" applyFont="1" applyFill="1" applyBorder="1" applyAlignment="1">
      <alignment horizontal="left" vertical="center" wrapText="1"/>
    </xf>
    <xf numFmtId="38" fontId="3" fillId="5" borderId="41" xfId="1" applyFont="1" applyFill="1" applyBorder="1" applyAlignment="1">
      <alignment horizontal="left" vertical="center" wrapText="1"/>
    </xf>
    <xf numFmtId="38" fontId="3" fillId="5" borderId="42" xfId="1" applyFont="1" applyFill="1" applyBorder="1" applyAlignment="1">
      <alignment horizontal="left" vertical="center" wrapText="1"/>
    </xf>
    <xf numFmtId="38" fontId="3" fillId="5" borderId="0" xfId="1" applyFont="1" applyFill="1" applyBorder="1" applyAlignment="1">
      <alignment horizontal="left" vertical="center" wrapText="1"/>
    </xf>
    <xf numFmtId="38" fontId="3" fillId="5" borderId="43" xfId="1" applyFont="1" applyFill="1" applyBorder="1" applyAlignment="1">
      <alignment horizontal="left" vertical="center" wrapText="1"/>
    </xf>
    <xf numFmtId="38" fontId="3" fillId="5" borderId="44" xfId="1" applyFont="1" applyFill="1" applyBorder="1" applyAlignment="1">
      <alignment horizontal="left" vertical="center" wrapText="1"/>
    </xf>
    <xf numFmtId="38" fontId="3" fillId="5" borderId="45" xfId="1" applyFont="1" applyFill="1" applyBorder="1" applyAlignment="1">
      <alignment horizontal="left" vertical="center" wrapText="1"/>
    </xf>
    <xf numFmtId="38" fontId="3" fillId="5" borderId="46" xfId="1" applyFont="1" applyFill="1" applyBorder="1" applyAlignment="1">
      <alignment horizontal="left" vertical="center" wrapText="1"/>
    </xf>
    <xf numFmtId="38" fontId="10" fillId="0" borderId="0" xfId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U416"/>
  <sheetViews>
    <sheetView tabSelected="1" view="pageBreakPreview" zoomScale="90" zoomScaleNormal="100" zoomScaleSheetLayoutView="90" workbookViewId="0">
      <selection activeCell="AN62" sqref="AN62"/>
    </sheetView>
  </sheetViews>
  <sheetFormatPr defaultRowHeight="12" x14ac:dyDescent="0.4"/>
  <cols>
    <col min="1" max="33" width="3.125" style="4" customWidth="1"/>
    <col min="34" max="78" width="3.625" style="4" customWidth="1"/>
    <col min="79" max="16384" width="9" style="4"/>
  </cols>
  <sheetData>
    <row r="1" spans="1:32" ht="17.25" customHeight="1" x14ac:dyDescent="0.4">
      <c r="A1" s="87" t="s">
        <v>42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</row>
    <row r="2" spans="1:32" ht="17.25" customHeight="1" x14ac:dyDescent="0.4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</row>
    <row r="3" spans="1:32" ht="17.25" customHeight="1" x14ac:dyDescent="0.4">
      <c r="AA3" s="88" t="s">
        <v>69</v>
      </c>
      <c r="AB3" s="88"/>
      <c r="AC3" s="88"/>
      <c r="AD3" s="88"/>
      <c r="AE3" s="88"/>
      <c r="AF3" s="88"/>
    </row>
    <row r="4" spans="1:32" ht="17.25" customHeight="1" x14ac:dyDescent="0.4">
      <c r="A4" s="53" t="s">
        <v>53</v>
      </c>
      <c r="B4" s="53"/>
      <c r="C4" s="53"/>
    </row>
    <row r="5" spans="1:32" ht="18" customHeight="1" x14ac:dyDescent="0.4">
      <c r="A5" s="113"/>
      <c r="B5" s="113"/>
      <c r="C5" s="113"/>
      <c r="D5" s="113"/>
      <c r="E5" s="113" t="s">
        <v>15</v>
      </c>
      <c r="F5" s="113"/>
      <c r="G5" s="113" t="s">
        <v>16</v>
      </c>
      <c r="H5" s="113"/>
      <c r="I5" s="113"/>
      <c r="J5" s="113" t="s">
        <v>17</v>
      </c>
      <c r="K5" s="113"/>
      <c r="L5" s="113"/>
      <c r="M5" s="113" t="s">
        <v>18</v>
      </c>
      <c r="N5" s="113"/>
      <c r="O5" s="113"/>
      <c r="P5" s="5"/>
      <c r="R5" s="113"/>
      <c r="S5" s="113"/>
      <c r="T5" s="113"/>
      <c r="U5" s="113"/>
      <c r="V5" s="113" t="s">
        <v>15</v>
      </c>
      <c r="W5" s="113"/>
      <c r="X5" s="113" t="s">
        <v>16</v>
      </c>
      <c r="Y5" s="113"/>
      <c r="Z5" s="113"/>
      <c r="AA5" s="113" t="s">
        <v>17</v>
      </c>
      <c r="AB5" s="113"/>
      <c r="AC5" s="113"/>
      <c r="AD5" s="113" t="s">
        <v>18</v>
      </c>
      <c r="AE5" s="113"/>
      <c r="AF5" s="113"/>
    </row>
    <row r="6" spans="1:32" ht="20.25" customHeight="1" x14ac:dyDescent="0.4">
      <c r="A6" s="123" t="s">
        <v>19</v>
      </c>
      <c r="B6" s="64"/>
      <c r="C6" s="64"/>
      <c r="D6" s="64"/>
      <c r="E6" s="64" t="s">
        <v>20</v>
      </c>
      <c r="F6" s="64"/>
      <c r="G6" s="124">
        <v>33661</v>
      </c>
      <c r="H6" s="124"/>
      <c r="I6" s="124"/>
      <c r="J6" s="124">
        <v>67321</v>
      </c>
      <c r="K6" s="124"/>
      <c r="L6" s="124"/>
      <c r="M6" s="124">
        <v>100982</v>
      </c>
      <c r="N6" s="124"/>
      <c r="O6" s="124"/>
      <c r="P6" s="1"/>
      <c r="R6" s="123" t="s">
        <v>21</v>
      </c>
      <c r="S6" s="64"/>
      <c r="T6" s="64"/>
      <c r="U6" s="64"/>
      <c r="V6" s="64" t="s">
        <v>20</v>
      </c>
      <c r="W6" s="64"/>
      <c r="X6" s="124">
        <v>36501</v>
      </c>
      <c r="Y6" s="124"/>
      <c r="Z6" s="124"/>
      <c r="AA6" s="124">
        <v>73003</v>
      </c>
      <c r="AB6" s="124"/>
      <c r="AC6" s="124"/>
      <c r="AD6" s="124">
        <v>109504</v>
      </c>
      <c r="AE6" s="124"/>
      <c r="AF6" s="124"/>
    </row>
    <row r="7" spans="1:32" ht="20.25" customHeight="1" x14ac:dyDescent="0.4">
      <c r="A7" s="68"/>
      <c r="B7" s="68"/>
      <c r="C7" s="68"/>
      <c r="D7" s="68"/>
      <c r="E7" s="68" t="s">
        <v>22</v>
      </c>
      <c r="F7" s="68"/>
      <c r="G7" s="111">
        <v>36227</v>
      </c>
      <c r="H7" s="111"/>
      <c r="I7" s="111"/>
      <c r="J7" s="111">
        <v>72455</v>
      </c>
      <c r="K7" s="111"/>
      <c r="L7" s="111"/>
      <c r="M7" s="111">
        <v>108682</v>
      </c>
      <c r="N7" s="111"/>
      <c r="O7" s="111"/>
      <c r="P7" s="1"/>
      <c r="R7" s="68"/>
      <c r="S7" s="68"/>
      <c r="T7" s="68"/>
      <c r="U7" s="68"/>
      <c r="V7" s="68" t="s">
        <v>22</v>
      </c>
      <c r="W7" s="68"/>
      <c r="X7" s="111">
        <v>39102</v>
      </c>
      <c r="Y7" s="111"/>
      <c r="Z7" s="111"/>
      <c r="AA7" s="111">
        <v>78205</v>
      </c>
      <c r="AB7" s="111"/>
      <c r="AC7" s="111"/>
      <c r="AD7" s="111">
        <v>117307</v>
      </c>
      <c r="AE7" s="111"/>
      <c r="AF7" s="111"/>
    </row>
    <row r="8" spans="1:32" ht="20.25" customHeight="1" x14ac:dyDescent="0.4">
      <c r="A8" s="68"/>
      <c r="B8" s="68"/>
      <c r="C8" s="68"/>
      <c r="D8" s="68"/>
      <c r="E8" s="68" t="s">
        <v>23</v>
      </c>
      <c r="F8" s="68"/>
      <c r="G8" s="111">
        <v>38452</v>
      </c>
      <c r="H8" s="111"/>
      <c r="I8" s="111"/>
      <c r="J8" s="111">
        <v>76904</v>
      </c>
      <c r="K8" s="111"/>
      <c r="L8" s="111"/>
      <c r="M8" s="111">
        <v>115356</v>
      </c>
      <c r="N8" s="111"/>
      <c r="O8" s="111"/>
      <c r="P8" s="1"/>
      <c r="R8" s="68"/>
      <c r="S8" s="68"/>
      <c r="T8" s="68"/>
      <c r="U8" s="68"/>
      <c r="V8" s="68" t="s">
        <v>23</v>
      </c>
      <c r="W8" s="68"/>
      <c r="X8" s="111">
        <v>41395</v>
      </c>
      <c r="Y8" s="111"/>
      <c r="Z8" s="111"/>
      <c r="AA8" s="111">
        <v>82791</v>
      </c>
      <c r="AB8" s="111"/>
      <c r="AC8" s="111"/>
      <c r="AD8" s="111">
        <v>124186</v>
      </c>
      <c r="AE8" s="111"/>
      <c r="AF8" s="111"/>
    </row>
    <row r="9" spans="1:32" ht="20.25" customHeight="1" x14ac:dyDescent="0.4">
      <c r="A9" s="68"/>
      <c r="B9" s="68"/>
      <c r="C9" s="68"/>
      <c r="D9" s="68"/>
      <c r="E9" s="68" t="s">
        <v>24</v>
      </c>
      <c r="F9" s="68"/>
      <c r="G9" s="111">
        <v>40403</v>
      </c>
      <c r="H9" s="111"/>
      <c r="I9" s="111"/>
      <c r="J9" s="111">
        <v>80806</v>
      </c>
      <c r="K9" s="111"/>
      <c r="L9" s="111"/>
      <c r="M9" s="111">
        <v>121209</v>
      </c>
      <c r="N9" s="111"/>
      <c r="O9" s="111"/>
      <c r="P9" s="1"/>
      <c r="R9" s="68"/>
      <c r="S9" s="68"/>
      <c r="T9" s="68"/>
      <c r="U9" s="68"/>
      <c r="V9" s="68" t="s">
        <v>24</v>
      </c>
      <c r="W9" s="68"/>
      <c r="X9" s="111">
        <v>43380</v>
      </c>
      <c r="Y9" s="111"/>
      <c r="Z9" s="111"/>
      <c r="AA9" s="111">
        <v>86761</v>
      </c>
      <c r="AB9" s="111"/>
      <c r="AC9" s="111"/>
      <c r="AD9" s="111">
        <v>130141</v>
      </c>
      <c r="AE9" s="111"/>
      <c r="AF9" s="111"/>
    </row>
    <row r="10" spans="1:32" ht="20.25" customHeight="1" x14ac:dyDescent="0.4">
      <c r="A10" s="57"/>
      <c r="B10" s="57"/>
      <c r="C10" s="57"/>
      <c r="D10" s="57"/>
      <c r="E10" s="57" t="s">
        <v>25</v>
      </c>
      <c r="F10" s="57"/>
      <c r="G10" s="112">
        <v>42285</v>
      </c>
      <c r="H10" s="112"/>
      <c r="I10" s="112"/>
      <c r="J10" s="112">
        <v>84571</v>
      </c>
      <c r="K10" s="112"/>
      <c r="L10" s="112"/>
      <c r="M10" s="112">
        <v>126856</v>
      </c>
      <c r="N10" s="112"/>
      <c r="O10" s="112"/>
      <c r="P10" s="1"/>
      <c r="R10" s="57"/>
      <c r="S10" s="57"/>
      <c r="T10" s="57"/>
      <c r="U10" s="57"/>
      <c r="V10" s="57" t="s">
        <v>25</v>
      </c>
      <c r="W10" s="57"/>
      <c r="X10" s="112">
        <v>45194</v>
      </c>
      <c r="Y10" s="112"/>
      <c r="Z10" s="112"/>
      <c r="AA10" s="112">
        <v>90389</v>
      </c>
      <c r="AB10" s="112"/>
      <c r="AC10" s="112"/>
      <c r="AD10" s="112">
        <v>135583</v>
      </c>
      <c r="AE10" s="112"/>
      <c r="AF10" s="112"/>
    </row>
    <row r="11" spans="1:32" ht="20.25" customHeight="1" x14ac:dyDescent="0.4"/>
    <row r="12" spans="1:32" ht="20.25" customHeight="1" x14ac:dyDescent="0.4">
      <c r="A12" s="134"/>
      <c r="B12" s="135"/>
      <c r="C12" s="135"/>
      <c r="D12" s="136"/>
      <c r="E12" s="113" t="s">
        <v>15</v>
      </c>
      <c r="F12" s="113"/>
      <c r="G12" s="113" t="s">
        <v>16</v>
      </c>
      <c r="H12" s="113"/>
      <c r="I12" s="113"/>
      <c r="J12" s="113" t="s">
        <v>17</v>
      </c>
      <c r="K12" s="113"/>
      <c r="L12" s="113"/>
      <c r="M12" s="113" t="s">
        <v>18</v>
      </c>
      <c r="N12" s="113"/>
      <c r="O12" s="113"/>
      <c r="P12" s="5"/>
      <c r="R12" s="113"/>
      <c r="S12" s="113"/>
      <c r="T12" s="113"/>
      <c r="U12" s="113"/>
      <c r="V12" s="113" t="s">
        <v>15</v>
      </c>
      <c r="W12" s="113"/>
      <c r="X12" s="113" t="s">
        <v>16</v>
      </c>
      <c r="Y12" s="113"/>
      <c r="Z12" s="113"/>
      <c r="AA12" s="113" t="s">
        <v>17</v>
      </c>
      <c r="AB12" s="113"/>
      <c r="AC12" s="113"/>
      <c r="AD12" s="113" t="s">
        <v>18</v>
      </c>
      <c r="AE12" s="113"/>
      <c r="AF12" s="113"/>
    </row>
    <row r="13" spans="1:32" ht="20.25" customHeight="1" x14ac:dyDescent="0.4">
      <c r="A13" s="125" t="s">
        <v>26</v>
      </c>
      <c r="B13" s="126"/>
      <c r="C13" s="126"/>
      <c r="D13" s="127"/>
      <c r="E13" s="64" t="s">
        <v>20</v>
      </c>
      <c r="F13" s="64"/>
      <c r="G13" s="124">
        <v>31060</v>
      </c>
      <c r="H13" s="124"/>
      <c r="I13" s="124"/>
      <c r="J13" s="124">
        <v>62119</v>
      </c>
      <c r="K13" s="124"/>
      <c r="L13" s="124"/>
      <c r="M13" s="124">
        <v>93179</v>
      </c>
      <c r="N13" s="124"/>
      <c r="O13" s="124"/>
      <c r="P13" s="1"/>
      <c r="R13" s="123" t="s">
        <v>27</v>
      </c>
      <c r="S13" s="64"/>
      <c r="T13" s="64"/>
      <c r="U13" s="64"/>
      <c r="V13" s="64" t="s">
        <v>20</v>
      </c>
      <c r="W13" s="64"/>
      <c r="X13" s="124">
        <v>33900</v>
      </c>
      <c r="Y13" s="124"/>
      <c r="Z13" s="124"/>
      <c r="AA13" s="124">
        <v>67800</v>
      </c>
      <c r="AB13" s="124"/>
      <c r="AC13" s="124"/>
      <c r="AD13" s="124">
        <v>101701</v>
      </c>
      <c r="AE13" s="124"/>
      <c r="AF13" s="124"/>
    </row>
    <row r="14" spans="1:32" ht="20.25" customHeight="1" x14ac:dyDescent="0.4">
      <c r="A14" s="128"/>
      <c r="B14" s="129"/>
      <c r="C14" s="129"/>
      <c r="D14" s="130"/>
      <c r="E14" s="68" t="s">
        <v>22</v>
      </c>
      <c r="F14" s="68"/>
      <c r="G14" s="111">
        <v>33626</v>
      </c>
      <c r="H14" s="111"/>
      <c r="I14" s="111"/>
      <c r="J14" s="111">
        <v>67253</v>
      </c>
      <c r="K14" s="111"/>
      <c r="L14" s="111"/>
      <c r="M14" s="111">
        <v>100879</v>
      </c>
      <c r="N14" s="111"/>
      <c r="O14" s="111"/>
      <c r="P14" s="1"/>
      <c r="R14" s="68"/>
      <c r="S14" s="68"/>
      <c r="T14" s="68"/>
      <c r="U14" s="68"/>
      <c r="V14" s="68" t="s">
        <v>22</v>
      </c>
      <c r="W14" s="68"/>
      <c r="X14" s="111">
        <v>36501</v>
      </c>
      <c r="Y14" s="111"/>
      <c r="Z14" s="111"/>
      <c r="AA14" s="111">
        <v>73003</v>
      </c>
      <c r="AB14" s="111"/>
      <c r="AC14" s="111"/>
      <c r="AD14" s="111">
        <v>109504</v>
      </c>
      <c r="AE14" s="111"/>
      <c r="AF14" s="111"/>
    </row>
    <row r="15" spans="1:32" ht="20.25" customHeight="1" x14ac:dyDescent="0.4">
      <c r="A15" s="128"/>
      <c r="B15" s="129"/>
      <c r="C15" s="129"/>
      <c r="D15" s="130"/>
      <c r="E15" s="68" t="s">
        <v>23</v>
      </c>
      <c r="F15" s="68"/>
      <c r="G15" s="111">
        <v>35851</v>
      </c>
      <c r="H15" s="111"/>
      <c r="I15" s="111"/>
      <c r="J15" s="111">
        <v>71702</v>
      </c>
      <c r="K15" s="111"/>
      <c r="L15" s="111"/>
      <c r="M15" s="111">
        <v>107553</v>
      </c>
      <c r="N15" s="111"/>
      <c r="O15" s="111"/>
      <c r="P15" s="1"/>
      <c r="R15" s="68"/>
      <c r="S15" s="68"/>
      <c r="T15" s="68"/>
      <c r="U15" s="68"/>
      <c r="V15" s="68" t="s">
        <v>23</v>
      </c>
      <c r="W15" s="68"/>
      <c r="X15" s="111">
        <v>38794</v>
      </c>
      <c r="Y15" s="111"/>
      <c r="Z15" s="111"/>
      <c r="AA15" s="111">
        <v>77589</v>
      </c>
      <c r="AB15" s="111"/>
      <c r="AC15" s="111"/>
      <c r="AD15" s="111">
        <v>116383</v>
      </c>
      <c r="AE15" s="111"/>
      <c r="AF15" s="111"/>
    </row>
    <row r="16" spans="1:32" ht="20.25" customHeight="1" x14ac:dyDescent="0.4">
      <c r="A16" s="128"/>
      <c r="B16" s="129"/>
      <c r="C16" s="129"/>
      <c r="D16" s="130"/>
      <c r="E16" s="68" t="s">
        <v>24</v>
      </c>
      <c r="F16" s="68"/>
      <c r="G16" s="111">
        <v>37802</v>
      </c>
      <c r="H16" s="111"/>
      <c r="I16" s="111"/>
      <c r="J16" s="111">
        <v>75604</v>
      </c>
      <c r="K16" s="111"/>
      <c r="L16" s="111"/>
      <c r="M16" s="111">
        <v>113405</v>
      </c>
      <c r="N16" s="111"/>
      <c r="O16" s="111"/>
      <c r="P16" s="1"/>
      <c r="R16" s="68"/>
      <c r="S16" s="68"/>
      <c r="T16" s="68"/>
      <c r="U16" s="68"/>
      <c r="V16" s="68" t="s">
        <v>24</v>
      </c>
      <c r="W16" s="68"/>
      <c r="X16" s="111">
        <v>40779</v>
      </c>
      <c r="Y16" s="111"/>
      <c r="Z16" s="111"/>
      <c r="AA16" s="111">
        <v>81559</v>
      </c>
      <c r="AB16" s="111"/>
      <c r="AC16" s="111"/>
      <c r="AD16" s="111">
        <v>122338</v>
      </c>
      <c r="AE16" s="111"/>
      <c r="AF16" s="111"/>
    </row>
    <row r="17" spans="1:32" ht="20.25" customHeight="1" x14ac:dyDescent="0.4">
      <c r="A17" s="131"/>
      <c r="B17" s="132"/>
      <c r="C17" s="132"/>
      <c r="D17" s="133"/>
      <c r="E17" s="57" t="s">
        <v>25</v>
      </c>
      <c r="F17" s="57"/>
      <c r="G17" s="112">
        <v>39684</v>
      </c>
      <c r="H17" s="112"/>
      <c r="I17" s="112"/>
      <c r="J17" s="112">
        <v>79368</v>
      </c>
      <c r="K17" s="112"/>
      <c r="L17" s="112"/>
      <c r="M17" s="112">
        <v>119053</v>
      </c>
      <c r="N17" s="112"/>
      <c r="O17" s="112"/>
      <c r="P17" s="1"/>
      <c r="R17" s="57"/>
      <c r="S17" s="57"/>
      <c r="T17" s="57"/>
      <c r="U17" s="57"/>
      <c r="V17" s="57" t="s">
        <v>25</v>
      </c>
      <c r="W17" s="57"/>
      <c r="X17" s="112">
        <v>42593</v>
      </c>
      <c r="Y17" s="112"/>
      <c r="Z17" s="112"/>
      <c r="AA17" s="112">
        <v>85187</v>
      </c>
      <c r="AB17" s="112"/>
      <c r="AC17" s="112"/>
      <c r="AD17" s="112">
        <v>127780</v>
      </c>
      <c r="AE17" s="112"/>
      <c r="AF17" s="112"/>
    </row>
    <row r="18" spans="1:32" ht="20.25" customHeight="1" thickBot="1" x14ac:dyDescent="0.45"/>
    <row r="19" spans="1:32" ht="20.25" customHeight="1" x14ac:dyDescent="0.4">
      <c r="A19" s="113"/>
      <c r="B19" s="113"/>
      <c r="C19" s="113"/>
      <c r="D19" s="113"/>
      <c r="E19" s="113" t="s">
        <v>15</v>
      </c>
      <c r="F19" s="113"/>
      <c r="G19" s="113" t="s">
        <v>16</v>
      </c>
      <c r="H19" s="113"/>
      <c r="I19" s="113"/>
      <c r="J19" s="113" t="s">
        <v>17</v>
      </c>
      <c r="K19" s="113"/>
      <c r="L19" s="113"/>
      <c r="M19" s="113" t="s">
        <v>18</v>
      </c>
      <c r="N19" s="113"/>
      <c r="O19" s="113"/>
      <c r="P19" s="5"/>
      <c r="R19" s="114" t="s">
        <v>68</v>
      </c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6"/>
    </row>
    <row r="20" spans="1:32" ht="20.25" customHeight="1" x14ac:dyDescent="0.4">
      <c r="A20" s="123" t="s">
        <v>28</v>
      </c>
      <c r="B20" s="64"/>
      <c r="C20" s="64"/>
      <c r="D20" s="64"/>
      <c r="E20" s="64" t="s">
        <v>20</v>
      </c>
      <c r="F20" s="64"/>
      <c r="G20" s="124">
        <v>34208</v>
      </c>
      <c r="H20" s="124"/>
      <c r="I20" s="124"/>
      <c r="J20" s="124">
        <v>68416</v>
      </c>
      <c r="K20" s="124"/>
      <c r="L20" s="124"/>
      <c r="M20" s="124">
        <v>102625</v>
      </c>
      <c r="N20" s="124"/>
      <c r="O20" s="124"/>
      <c r="P20" s="2"/>
      <c r="R20" s="117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9"/>
    </row>
    <row r="21" spans="1:32" ht="20.25" customHeight="1" x14ac:dyDescent="0.4">
      <c r="A21" s="68"/>
      <c r="B21" s="68"/>
      <c r="C21" s="68"/>
      <c r="D21" s="68"/>
      <c r="E21" s="68" t="s">
        <v>22</v>
      </c>
      <c r="F21" s="68"/>
      <c r="G21" s="111">
        <v>36809</v>
      </c>
      <c r="H21" s="111"/>
      <c r="I21" s="111"/>
      <c r="J21" s="111">
        <v>73619</v>
      </c>
      <c r="K21" s="111"/>
      <c r="L21" s="111"/>
      <c r="M21" s="111">
        <v>110428</v>
      </c>
      <c r="N21" s="111"/>
      <c r="O21" s="111"/>
      <c r="P21" s="2"/>
      <c r="R21" s="117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9"/>
    </row>
    <row r="22" spans="1:32" ht="20.25" customHeight="1" x14ac:dyDescent="0.4">
      <c r="A22" s="68"/>
      <c r="B22" s="68"/>
      <c r="C22" s="68"/>
      <c r="D22" s="68"/>
      <c r="E22" s="68" t="s">
        <v>23</v>
      </c>
      <c r="F22" s="68"/>
      <c r="G22" s="111">
        <v>39068</v>
      </c>
      <c r="H22" s="111"/>
      <c r="I22" s="111"/>
      <c r="J22" s="111">
        <v>78136</v>
      </c>
      <c r="K22" s="111"/>
      <c r="L22" s="111"/>
      <c r="M22" s="111">
        <v>117204</v>
      </c>
      <c r="N22" s="111"/>
      <c r="O22" s="111"/>
      <c r="P22" s="2"/>
      <c r="R22" s="117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9"/>
    </row>
    <row r="23" spans="1:32" ht="20.25" customHeight="1" x14ac:dyDescent="0.4">
      <c r="A23" s="68"/>
      <c r="B23" s="68"/>
      <c r="C23" s="68"/>
      <c r="D23" s="68"/>
      <c r="E23" s="68" t="s">
        <v>24</v>
      </c>
      <c r="F23" s="68"/>
      <c r="G23" s="111">
        <v>41087</v>
      </c>
      <c r="H23" s="111"/>
      <c r="I23" s="111"/>
      <c r="J23" s="111">
        <v>82175</v>
      </c>
      <c r="K23" s="111"/>
      <c r="L23" s="111"/>
      <c r="M23" s="111">
        <v>123262</v>
      </c>
      <c r="N23" s="111"/>
      <c r="O23" s="111"/>
      <c r="P23" s="2"/>
      <c r="R23" s="117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9"/>
    </row>
    <row r="24" spans="1:32" ht="20.25" customHeight="1" thickBot="1" x14ac:dyDescent="0.45">
      <c r="A24" s="57"/>
      <c r="B24" s="57"/>
      <c r="C24" s="57"/>
      <c r="D24" s="57"/>
      <c r="E24" s="57" t="s">
        <v>25</v>
      </c>
      <c r="F24" s="57"/>
      <c r="G24" s="112">
        <v>42901</v>
      </c>
      <c r="H24" s="112"/>
      <c r="I24" s="112"/>
      <c r="J24" s="112">
        <v>85803</v>
      </c>
      <c r="K24" s="112"/>
      <c r="L24" s="112"/>
      <c r="M24" s="112">
        <v>128704</v>
      </c>
      <c r="N24" s="112"/>
      <c r="O24" s="112"/>
      <c r="P24" s="2"/>
      <c r="R24" s="120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2"/>
    </row>
    <row r="25" spans="1:32" ht="20.25" customHeight="1" x14ac:dyDescent="0.4"/>
    <row r="26" spans="1:32" ht="20.25" customHeight="1" x14ac:dyDescent="0.4">
      <c r="A26" s="109" t="s">
        <v>29</v>
      </c>
      <c r="B26" s="109"/>
      <c r="C26" s="109"/>
      <c r="AD26" s="4">
        <v>31</v>
      </c>
      <c r="AE26" s="96" t="s">
        <v>30</v>
      </c>
      <c r="AF26" s="96"/>
    </row>
    <row r="27" spans="1:32" ht="20.25" customHeight="1" x14ac:dyDescent="0.4">
      <c r="A27" s="110"/>
      <c r="B27" s="110"/>
      <c r="C27" s="110" t="s">
        <v>11</v>
      </c>
      <c r="D27" s="110"/>
      <c r="E27" s="110"/>
      <c r="F27" s="110"/>
      <c r="G27" s="110"/>
      <c r="H27" s="110"/>
      <c r="I27" s="110" t="s">
        <v>31</v>
      </c>
      <c r="J27" s="110"/>
      <c r="K27" s="110"/>
      <c r="L27" s="110"/>
      <c r="M27" s="110"/>
      <c r="N27" s="110"/>
      <c r="O27" s="110" t="s">
        <v>32</v>
      </c>
      <c r="P27" s="110"/>
      <c r="Q27" s="110"/>
      <c r="R27" s="110"/>
      <c r="S27" s="110"/>
      <c r="T27" s="110"/>
      <c r="U27" s="110" t="s">
        <v>33</v>
      </c>
      <c r="V27" s="110"/>
      <c r="W27" s="110"/>
      <c r="X27" s="110"/>
      <c r="Y27" s="110"/>
      <c r="Z27" s="110"/>
      <c r="AA27" s="110" t="s">
        <v>44</v>
      </c>
      <c r="AB27" s="110"/>
      <c r="AC27" s="110"/>
      <c r="AD27" s="110"/>
      <c r="AE27" s="110"/>
      <c r="AF27" s="110"/>
    </row>
    <row r="28" spans="1:32" ht="20.25" customHeight="1" x14ac:dyDescent="0.4">
      <c r="A28" s="104" t="s">
        <v>9</v>
      </c>
      <c r="B28" s="105"/>
      <c r="C28" s="93">
        <v>0</v>
      </c>
      <c r="D28" s="94"/>
      <c r="E28" s="22" t="s">
        <v>34</v>
      </c>
      <c r="F28" s="95">
        <f>SUM(C28*$AD$26)</f>
        <v>0</v>
      </c>
      <c r="G28" s="94"/>
      <c r="H28" s="21" t="s">
        <v>35</v>
      </c>
      <c r="I28" s="93">
        <v>430</v>
      </c>
      <c r="J28" s="94"/>
      <c r="K28" s="22" t="s">
        <v>34</v>
      </c>
      <c r="L28" s="95">
        <f>SUM(I28*$AD$26)</f>
        <v>13330</v>
      </c>
      <c r="M28" s="94"/>
      <c r="N28" s="21" t="s">
        <v>35</v>
      </c>
      <c r="O28" s="93">
        <v>430</v>
      </c>
      <c r="P28" s="94"/>
      <c r="Q28" s="22" t="s">
        <v>34</v>
      </c>
      <c r="R28" s="95">
        <f>SUM(O28*$AD$26)</f>
        <v>13330</v>
      </c>
      <c r="S28" s="94"/>
      <c r="T28" s="21" t="s">
        <v>35</v>
      </c>
      <c r="U28" s="93">
        <v>430</v>
      </c>
      <c r="V28" s="94"/>
      <c r="W28" s="22" t="s">
        <v>34</v>
      </c>
      <c r="X28" s="95">
        <f>SUM(U28*$AD$26)</f>
        <v>13330</v>
      </c>
      <c r="Y28" s="94"/>
      <c r="Z28" s="21" t="s">
        <v>35</v>
      </c>
      <c r="AA28" s="93">
        <v>610</v>
      </c>
      <c r="AB28" s="94"/>
      <c r="AC28" s="22" t="s">
        <v>34</v>
      </c>
      <c r="AD28" s="95">
        <f t="shared" ref="AD28:AD30" si="0">SUM(AA28*$AD$26)</f>
        <v>18910</v>
      </c>
      <c r="AE28" s="94"/>
      <c r="AF28" s="21" t="s">
        <v>35</v>
      </c>
    </row>
    <row r="29" spans="1:32" ht="20.25" customHeight="1" x14ac:dyDescent="0.4">
      <c r="A29" s="104" t="s">
        <v>8</v>
      </c>
      <c r="B29" s="105"/>
      <c r="C29" s="106">
        <v>550</v>
      </c>
      <c r="D29" s="107"/>
      <c r="E29" s="23" t="s">
        <v>34</v>
      </c>
      <c r="F29" s="108">
        <f>SUM(C29*$AD$26)</f>
        <v>17050</v>
      </c>
      <c r="G29" s="107"/>
      <c r="H29" s="24" t="s">
        <v>35</v>
      </c>
      <c r="I29" s="106">
        <v>550</v>
      </c>
      <c r="J29" s="107"/>
      <c r="K29" s="23" t="s">
        <v>34</v>
      </c>
      <c r="L29" s="108">
        <f>SUM(I29*$AD$26)</f>
        <v>17050</v>
      </c>
      <c r="M29" s="107"/>
      <c r="N29" s="24" t="s">
        <v>35</v>
      </c>
      <c r="O29" s="106">
        <v>1370</v>
      </c>
      <c r="P29" s="107"/>
      <c r="Q29" s="23" t="s">
        <v>34</v>
      </c>
      <c r="R29" s="108">
        <f>SUM(O29*$AD$26)</f>
        <v>42470</v>
      </c>
      <c r="S29" s="107"/>
      <c r="T29" s="24" t="s">
        <v>35</v>
      </c>
      <c r="U29" s="106">
        <v>1370</v>
      </c>
      <c r="V29" s="107"/>
      <c r="W29" s="23" t="s">
        <v>34</v>
      </c>
      <c r="X29" s="108">
        <f>SUM(U29*$AD$26)</f>
        <v>42470</v>
      </c>
      <c r="Y29" s="107"/>
      <c r="Z29" s="24" t="s">
        <v>35</v>
      </c>
      <c r="AA29" s="106">
        <v>2070</v>
      </c>
      <c r="AB29" s="107"/>
      <c r="AC29" s="23" t="s">
        <v>34</v>
      </c>
      <c r="AD29" s="108">
        <f t="shared" si="0"/>
        <v>64170</v>
      </c>
      <c r="AE29" s="107"/>
      <c r="AF29" s="24" t="s">
        <v>35</v>
      </c>
    </row>
    <row r="30" spans="1:32" ht="20.25" customHeight="1" x14ac:dyDescent="0.4">
      <c r="A30" s="104" t="s">
        <v>10</v>
      </c>
      <c r="B30" s="105"/>
      <c r="C30" s="93">
        <v>880</v>
      </c>
      <c r="D30" s="94"/>
      <c r="E30" s="22" t="s">
        <v>34</v>
      </c>
      <c r="F30" s="95">
        <f>SUM(C30*$AD$26)</f>
        <v>27280</v>
      </c>
      <c r="G30" s="94"/>
      <c r="H30" s="21" t="s">
        <v>35</v>
      </c>
      <c r="I30" s="93">
        <v>880</v>
      </c>
      <c r="J30" s="94"/>
      <c r="K30" s="22" t="s">
        <v>34</v>
      </c>
      <c r="L30" s="95">
        <f>SUM(I30*$AD$26)</f>
        <v>27280</v>
      </c>
      <c r="M30" s="94"/>
      <c r="N30" s="21" t="s">
        <v>35</v>
      </c>
      <c r="O30" s="93">
        <v>1370</v>
      </c>
      <c r="P30" s="94"/>
      <c r="Q30" s="22" t="s">
        <v>34</v>
      </c>
      <c r="R30" s="95">
        <f>SUM(O30*$AD$26)</f>
        <v>42470</v>
      </c>
      <c r="S30" s="94"/>
      <c r="T30" s="21" t="s">
        <v>35</v>
      </c>
      <c r="U30" s="93">
        <v>1370</v>
      </c>
      <c r="V30" s="94"/>
      <c r="W30" s="22" t="s">
        <v>34</v>
      </c>
      <c r="X30" s="95">
        <f>SUM(U30*$AD$26)</f>
        <v>42470</v>
      </c>
      <c r="Y30" s="94"/>
      <c r="Z30" s="21" t="s">
        <v>35</v>
      </c>
      <c r="AA30" s="93">
        <v>2070</v>
      </c>
      <c r="AB30" s="94"/>
      <c r="AC30" s="22" t="s">
        <v>34</v>
      </c>
      <c r="AD30" s="95">
        <f t="shared" si="0"/>
        <v>64170</v>
      </c>
      <c r="AE30" s="94"/>
      <c r="AF30" s="21" t="s">
        <v>35</v>
      </c>
    </row>
    <row r="31" spans="1:32" ht="20.25" customHeight="1" x14ac:dyDescent="0.4">
      <c r="A31" s="32"/>
      <c r="B31" s="32"/>
      <c r="C31" s="33"/>
      <c r="D31" s="33"/>
      <c r="E31" s="27"/>
      <c r="F31" s="33"/>
      <c r="G31" s="33"/>
      <c r="H31" s="27"/>
      <c r="I31" s="33"/>
      <c r="J31" s="33"/>
      <c r="K31" s="27"/>
      <c r="L31" s="33"/>
      <c r="M31" s="33"/>
      <c r="N31" s="27"/>
      <c r="O31" s="33"/>
      <c r="P31" s="33"/>
      <c r="Q31" s="27"/>
      <c r="R31" s="33"/>
      <c r="S31" s="33"/>
      <c r="T31" s="27"/>
      <c r="U31" s="33"/>
      <c r="V31" s="33"/>
      <c r="W31" s="27"/>
      <c r="X31" s="33"/>
      <c r="Y31" s="33"/>
      <c r="Z31" s="27"/>
      <c r="AA31" s="33"/>
      <c r="AB31" s="33"/>
      <c r="AC31" s="27"/>
      <c r="AD31" s="33"/>
      <c r="AE31" s="34"/>
      <c r="AF31" s="35"/>
    </row>
    <row r="32" spans="1:32" ht="20.25" customHeight="1" x14ac:dyDescent="0.4">
      <c r="A32" s="49" t="s">
        <v>36</v>
      </c>
      <c r="B32" s="49"/>
      <c r="C32" s="49"/>
      <c r="D32" s="49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>
        <v>31</v>
      </c>
      <c r="AE32" s="96" t="s">
        <v>30</v>
      </c>
      <c r="AF32" s="96"/>
    </row>
    <row r="33" spans="1:32" ht="20.25" customHeight="1" x14ac:dyDescent="0.4">
      <c r="A33" s="98"/>
      <c r="B33" s="99"/>
      <c r="C33" s="102" t="s">
        <v>11</v>
      </c>
      <c r="D33" s="102"/>
      <c r="E33" s="102"/>
      <c r="F33" s="102"/>
      <c r="G33" s="102"/>
      <c r="H33" s="102"/>
      <c r="I33" s="102" t="s">
        <v>31</v>
      </c>
      <c r="J33" s="102"/>
      <c r="K33" s="102"/>
      <c r="L33" s="102"/>
      <c r="M33" s="102"/>
      <c r="N33" s="102"/>
      <c r="O33" s="102" t="s">
        <v>32</v>
      </c>
      <c r="P33" s="102"/>
      <c r="Q33" s="102"/>
      <c r="R33" s="102"/>
      <c r="S33" s="102"/>
      <c r="T33" s="102"/>
      <c r="U33" s="102" t="s">
        <v>33</v>
      </c>
      <c r="V33" s="102"/>
      <c r="W33" s="102"/>
      <c r="X33" s="102"/>
      <c r="Y33" s="102"/>
      <c r="Z33" s="102"/>
      <c r="AA33" s="102" t="s">
        <v>44</v>
      </c>
      <c r="AB33" s="102"/>
      <c r="AC33" s="102"/>
      <c r="AD33" s="102"/>
      <c r="AE33" s="102"/>
      <c r="AF33" s="102"/>
    </row>
    <row r="34" spans="1:32" ht="20.25" customHeight="1" x14ac:dyDescent="0.4">
      <c r="A34" s="100"/>
      <c r="B34" s="101"/>
      <c r="C34" s="93">
        <v>300</v>
      </c>
      <c r="D34" s="94"/>
      <c r="E34" s="29" t="s">
        <v>34</v>
      </c>
      <c r="F34" s="95">
        <f>SUM(C34*$AD$26)</f>
        <v>9300</v>
      </c>
      <c r="G34" s="94"/>
      <c r="H34" s="30" t="s">
        <v>35</v>
      </c>
      <c r="I34" s="93">
        <v>390</v>
      </c>
      <c r="J34" s="94"/>
      <c r="K34" s="31" t="s">
        <v>34</v>
      </c>
      <c r="L34" s="103">
        <f>SUM(I34*$AD$26)</f>
        <v>12090</v>
      </c>
      <c r="M34" s="94"/>
      <c r="N34" s="30" t="s">
        <v>35</v>
      </c>
      <c r="O34" s="93">
        <v>650</v>
      </c>
      <c r="P34" s="94"/>
      <c r="Q34" s="29" t="s">
        <v>34</v>
      </c>
      <c r="R34" s="95">
        <f>SUM(O34*$AD$26)</f>
        <v>20150</v>
      </c>
      <c r="S34" s="94"/>
      <c r="T34" s="30" t="s">
        <v>35</v>
      </c>
      <c r="U34" s="93">
        <v>1360</v>
      </c>
      <c r="V34" s="94"/>
      <c r="W34" s="31" t="s">
        <v>34</v>
      </c>
      <c r="X34" s="103">
        <f>SUM(U34*$AD$26)</f>
        <v>42160</v>
      </c>
      <c r="Y34" s="94"/>
      <c r="Z34" s="30" t="s">
        <v>35</v>
      </c>
      <c r="AA34" s="93">
        <v>2150</v>
      </c>
      <c r="AB34" s="94"/>
      <c r="AC34" s="29" t="s">
        <v>34</v>
      </c>
      <c r="AD34" s="95">
        <f t="shared" ref="AD34" si="1">SUM(AA34*$AD$26)</f>
        <v>66650</v>
      </c>
      <c r="AE34" s="94"/>
      <c r="AF34" s="30" t="s">
        <v>35</v>
      </c>
    </row>
    <row r="35" spans="1:32" ht="20.25" customHeight="1" x14ac:dyDescent="0.4">
      <c r="A35" s="3"/>
      <c r="B35" s="3"/>
      <c r="C35" s="38"/>
      <c r="D35" s="33"/>
      <c r="E35" s="36"/>
      <c r="F35" s="33"/>
      <c r="G35" s="33"/>
      <c r="H35" s="36"/>
      <c r="I35" s="33"/>
      <c r="J35" s="33"/>
      <c r="K35" s="36"/>
      <c r="L35" s="33"/>
      <c r="M35" s="33"/>
      <c r="N35" s="36"/>
      <c r="O35" s="33"/>
      <c r="P35" s="33"/>
      <c r="Q35" s="36"/>
      <c r="R35" s="33"/>
      <c r="S35" s="33"/>
      <c r="T35" s="36"/>
      <c r="U35" s="33"/>
      <c r="V35" s="33"/>
      <c r="W35" s="36"/>
      <c r="X35" s="33"/>
      <c r="Y35" s="34"/>
      <c r="Z35" s="37"/>
      <c r="AA35" s="33"/>
      <c r="AB35" s="38"/>
      <c r="AC35" s="39"/>
      <c r="AD35" s="38"/>
      <c r="AE35" s="38"/>
      <c r="AF35" s="39"/>
    </row>
    <row r="36" spans="1:32" ht="20.25" customHeight="1" x14ac:dyDescent="0.4">
      <c r="A36" s="49" t="s">
        <v>37</v>
      </c>
      <c r="B36" s="49"/>
      <c r="C36" s="49"/>
      <c r="D36" s="49"/>
      <c r="E36" s="49"/>
      <c r="F36" s="26"/>
      <c r="G36" s="26"/>
      <c r="H36" s="27"/>
      <c r="I36" s="26"/>
      <c r="J36" s="26"/>
      <c r="K36" s="27"/>
      <c r="L36" s="26"/>
      <c r="M36" s="26"/>
      <c r="N36" s="27"/>
      <c r="O36" s="26"/>
      <c r="P36" s="26"/>
      <c r="Q36" s="27"/>
      <c r="R36" s="26"/>
      <c r="S36" s="26"/>
      <c r="T36" s="27"/>
      <c r="U36" s="26"/>
      <c r="V36" s="26"/>
      <c r="W36" s="27"/>
      <c r="X36" s="25">
        <v>31</v>
      </c>
      <c r="Y36" s="96" t="s">
        <v>30</v>
      </c>
      <c r="Z36" s="96"/>
      <c r="AA36" s="26"/>
      <c r="AB36" s="97"/>
      <c r="AC36" s="97"/>
      <c r="AD36" s="97"/>
      <c r="AE36" s="97"/>
      <c r="AF36" s="97"/>
    </row>
    <row r="37" spans="1:32" ht="20.25" customHeight="1" x14ac:dyDescent="0.4">
      <c r="A37" s="98"/>
      <c r="B37" s="99"/>
      <c r="C37" s="102" t="s">
        <v>9</v>
      </c>
      <c r="D37" s="102"/>
      <c r="E37" s="102"/>
      <c r="F37" s="102"/>
      <c r="G37" s="102"/>
      <c r="H37" s="102"/>
      <c r="I37" s="102" t="s">
        <v>38</v>
      </c>
      <c r="J37" s="102"/>
      <c r="K37" s="102"/>
      <c r="L37" s="102"/>
      <c r="M37" s="102"/>
      <c r="N37" s="102"/>
      <c r="O37" s="102" t="s">
        <v>39</v>
      </c>
      <c r="P37" s="102"/>
      <c r="Q37" s="102"/>
      <c r="R37" s="102"/>
      <c r="S37" s="102"/>
      <c r="T37" s="102"/>
      <c r="U37" s="102" t="s">
        <v>10</v>
      </c>
      <c r="V37" s="102"/>
      <c r="W37" s="102"/>
      <c r="X37" s="102"/>
      <c r="Y37" s="102"/>
      <c r="Z37" s="102"/>
      <c r="AA37" s="26"/>
      <c r="AB37" s="26"/>
      <c r="AC37" s="27"/>
      <c r="AD37" s="26"/>
      <c r="AE37" s="26"/>
      <c r="AF37" s="28"/>
    </row>
    <row r="38" spans="1:32" ht="20.25" customHeight="1" x14ac:dyDescent="0.4">
      <c r="A38" s="100"/>
      <c r="B38" s="101"/>
      <c r="C38" s="93">
        <v>0</v>
      </c>
      <c r="D38" s="94"/>
      <c r="E38" s="29" t="s">
        <v>34</v>
      </c>
      <c r="F38" s="95">
        <f>SUM(C38*$AD$26)</f>
        <v>0</v>
      </c>
      <c r="G38" s="94"/>
      <c r="H38" s="30" t="s">
        <v>35</v>
      </c>
      <c r="I38" s="93">
        <v>0</v>
      </c>
      <c r="J38" s="94"/>
      <c r="K38" s="29" t="s">
        <v>34</v>
      </c>
      <c r="L38" s="95">
        <f>SUM(I38*$AD$26)</f>
        <v>0</v>
      </c>
      <c r="M38" s="94"/>
      <c r="N38" s="30" t="s">
        <v>35</v>
      </c>
      <c r="O38" s="93">
        <v>1870</v>
      </c>
      <c r="P38" s="94"/>
      <c r="Q38" s="29" t="s">
        <v>34</v>
      </c>
      <c r="R38" s="95">
        <f>SUM(O38*$AD$26)</f>
        <v>57970</v>
      </c>
      <c r="S38" s="94"/>
      <c r="T38" s="30" t="s">
        <v>35</v>
      </c>
      <c r="U38" s="93">
        <v>1650</v>
      </c>
      <c r="V38" s="94"/>
      <c r="W38" s="29" t="s">
        <v>34</v>
      </c>
      <c r="X38" s="95">
        <f>SUM(U38*$AD$26)</f>
        <v>51150</v>
      </c>
      <c r="Y38" s="94"/>
      <c r="Z38" s="30" t="s">
        <v>35</v>
      </c>
      <c r="AA38" s="25"/>
      <c r="AB38" s="25"/>
      <c r="AC38" s="25"/>
      <c r="AD38" s="25"/>
      <c r="AE38" s="25"/>
      <c r="AF38" s="25"/>
    </row>
    <row r="39" spans="1:32" ht="20.25" customHeight="1" x14ac:dyDescent="0.4">
      <c r="A39" s="3"/>
      <c r="B39" s="3"/>
      <c r="C39" s="33"/>
      <c r="D39" s="33"/>
      <c r="E39" s="36"/>
      <c r="F39" s="33"/>
      <c r="G39" s="33"/>
      <c r="H39" s="36"/>
      <c r="I39" s="33"/>
      <c r="J39" s="33"/>
      <c r="K39" s="36"/>
      <c r="L39" s="33"/>
      <c r="M39" s="33"/>
      <c r="N39" s="36"/>
      <c r="O39" s="33"/>
      <c r="P39" s="33"/>
      <c r="Q39" s="36"/>
      <c r="R39" s="33"/>
      <c r="S39" s="33"/>
      <c r="T39" s="36"/>
      <c r="U39" s="33"/>
      <c r="V39" s="33"/>
      <c r="W39" s="36"/>
      <c r="X39" s="33"/>
      <c r="Y39" s="33"/>
      <c r="Z39" s="36"/>
      <c r="AA39" s="25"/>
      <c r="AB39" s="25"/>
      <c r="AC39" s="25"/>
      <c r="AD39" s="25"/>
      <c r="AE39" s="25"/>
      <c r="AF39" s="25"/>
    </row>
    <row r="40" spans="1:32" ht="20.25" customHeight="1" x14ac:dyDescent="0.4">
      <c r="A40" s="49" t="s">
        <v>40</v>
      </c>
      <c r="B40" s="49"/>
      <c r="C40" s="49"/>
      <c r="D40" s="49"/>
      <c r="E40" s="27"/>
      <c r="F40" s="26"/>
      <c r="G40" s="26"/>
      <c r="H40" s="27"/>
      <c r="I40" s="26"/>
      <c r="J40" s="26"/>
      <c r="K40" s="27"/>
      <c r="L40" s="26"/>
      <c r="M40" s="26"/>
      <c r="N40" s="27"/>
      <c r="O40" s="26"/>
      <c r="P40" s="26"/>
      <c r="Q40" s="27"/>
      <c r="R40" s="26"/>
      <c r="S40" s="26"/>
      <c r="T40" s="27"/>
      <c r="U40" s="26"/>
      <c r="V40" s="26"/>
      <c r="W40" s="27"/>
      <c r="X40" s="26"/>
      <c r="Y40" s="26"/>
      <c r="Z40" s="27"/>
      <c r="AA40" s="25"/>
      <c r="AB40" s="25"/>
      <c r="AC40" s="25"/>
      <c r="AD40" s="25"/>
      <c r="AE40" s="25"/>
      <c r="AF40" s="25"/>
    </row>
    <row r="41" spans="1:32" ht="20.25" customHeight="1" x14ac:dyDescent="0.4">
      <c r="A41" s="89"/>
      <c r="B41" s="90"/>
      <c r="C41" s="91">
        <v>120</v>
      </c>
      <c r="D41" s="92"/>
      <c r="E41" s="21" t="s">
        <v>34</v>
      </c>
      <c r="F41" s="91">
        <f>SUM(C41*$AD$26)</f>
        <v>3720</v>
      </c>
      <c r="G41" s="92"/>
      <c r="H41" s="21" t="s">
        <v>35</v>
      </c>
      <c r="I41" s="26"/>
      <c r="J41" s="26"/>
      <c r="K41" s="27"/>
      <c r="L41" s="26"/>
      <c r="M41" s="26"/>
      <c r="N41" s="27"/>
      <c r="O41" s="26"/>
      <c r="P41" s="26"/>
      <c r="Q41" s="27"/>
      <c r="R41" s="26"/>
      <c r="S41" s="26"/>
      <c r="T41" s="27"/>
      <c r="U41" s="26"/>
      <c r="V41" s="26"/>
      <c r="W41" s="27"/>
      <c r="X41" s="26"/>
      <c r="Y41" s="26"/>
      <c r="Z41" s="27"/>
      <c r="AA41" s="25"/>
      <c r="AB41" s="25"/>
      <c r="AC41" s="25"/>
      <c r="AD41" s="25"/>
      <c r="AE41" s="25"/>
      <c r="AF41" s="25"/>
    </row>
    <row r="42" spans="1:32" ht="20.25" customHeight="1" x14ac:dyDescent="0.4">
      <c r="A42" s="5"/>
      <c r="B42" s="5"/>
      <c r="C42" s="2"/>
      <c r="D42" s="2"/>
      <c r="E42" s="3"/>
      <c r="F42" s="2"/>
      <c r="G42" s="2"/>
      <c r="H42" s="3"/>
      <c r="I42" s="2"/>
      <c r="J42" s="2"/>
      <c r="K42" s="3"/>
      <c r="L42" s="2"/>
      <c r="M42" s="2"/>
      <c r="N42" s="3"/>
      <c r="O42" s="2"/>
      <c r="P42" s="2"/>
      <c r="Q42" s="3"/>
      <c r="R42" s="2"/>
      <c r="S42" s="2"/>
      <c r="T42" s="3"/>
      <c r="U42" s="2"/>
      <c r="V42" s="2"/>
      <c r="W42" s="3"/>
      <c r="X42" s="2"/>
      <c r="Y42" s="2"/>
      <c r="Z42" s="3"/>
    </row>
    <row r="43" spans="1:32" ht="20.25" customHeight="1" x14ac:dyDescent="0.4">
      <c r="A43" s="5"/>
      <c r="B43" s="5"/>
      <c r="C43" s="2"/>
      <c r="D43" s="2"/>
      <c r="E43" s="3"/>
      <c r="F43" s="2"/>
      <c r="G43" s="2"/>
      <c r="H43" s="3"/>
      <c r="I43" s="2"/>
      <c r="J43" s="2"/>
      <c r="K43" s="3"/>
      <c r="L43" s="2"/>
      <c r="M43" s="2"/>
      <c r="N43" s="3"/>
      <c r="O43" s="2"/>
      <c r="P43" s="2"/>
      <c r="Q43" s="3"/>
      <c r="R43" s="2"/>
      <c r="S43" s="2"/>
      <c r="T43" s="3"/>
      <c r="U43" s="2"/>
      <c r="V43" s="2"/>
      <c r="W43" s="3"/>
      <c r="X43" s="2"/>
      <c r="Y43" s="2"/>
      <c r="Z43" s="3"/>
    </row>
    <row r="44" spans="1:32" ht="20.25" customHeight="1" x14ac:dyDescent="0.4">
      <c r="A44" s="5"/>
      <c r="B44" s="5"/>
      <c r="C44" s="2"/>
      <c r="D44" s="2"/>
      <c r="E44" s="3"/>
      <c r="F44" s="2"/>
      <c r="G44" s="2"/>
      <c r="H44" s="3"/>
      <c r="I44" s="2"/>
      <c r="J44" s="2"/>
      <c r="K44" s="3"/>
      <c r="L44" s="2"/>
      <c r="M44" s="2"/>
      <c r="N44" s="3"/>
      <c r="O44" s="2"/>
      <c r="P44" s="2"/>
      <c r="Q44" s="3"/>
      <c r="R44" s="2"/>
      <c r="S44" s="2"/>
      <c r="T44" s="3"/>
      <c r="U44" s="2"/>
      <c r="V44" s="2"/>
      <c r="W44" s="3"/>
      <c r="X44" s="2"/>
      <c r="Y44" s="2"/>
      <c r="Z44" s="3"/>
    </row>
    <row r="45" spans="1:32" ht="20.25" customHeight="1" x14ac:dyDescent="0.4">
      <c r="Z45" s="88" t="s">
        <v>66</v>
      </c>
      <c r="AA45" s="88"/>
      <c r="AB45" s="88"/>
      <c r="AC45" s="88"/>
      <c r="AD45" s="88"/>
      <c r="AE45" s="88"/>
    </row>
    <row r="46" spans="1:32" ht="20.25" customHeight="1" x14ac:dyDescent="0.4">
      <c r="A46" s="166" t="s">
        <v>64</v>
      </c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</row>
    <row r="47" spans="1:32" ht="20.25" customHeight="1" x14ac:dyDescent="0.4">
      <c r="A47" s="166"/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</row>
    <row r="48" spans="1:32" ht="20.25" customHeight="1" x14ac:dyDescent="0.4">
      <c r="AB48" s="157" t="s">
        <v>65</v>
      </c>
      <c r="AC48" s="157"/>
      <c r="AD48" s="157"/>
      <c r="AE48" s="157"/>
    </row>
    <row r="49" spans="2:47" ht="20.25" customHeight="1" x14ac:dyDescent="0.4">
      <c r="B49" s="143"/>
      <c r="C49" s="144"/>
      <c r="D49" s="144"/>
      <c r="E49" s="144"/>
      <c r="F49" s="145"/>
      <c r="G49" s="146" t="s">
        <v>11</v>
      </c>
      <c r="H49" s="147"/>
      <c r="I49" s="147"/>
      <c r="J49" s="147"/>
      <c r="K49" s="148"/>
      <c r="L49" s="149" t="s">
        <v>12</v>
      </c>
      <c r="M49" s="149"/>
      <c r="N49" s="149"/>
      <c r="O49" s="149"/>
      <c r="P49" s="149"/>
      <c r="Q49" s="150" t="s">
        <v>13</v>
      </c>
      <c r="R49" s="150"/>
      <c r="S49" s="150"/>
      <c r="T49" s="150"/>
      <c r="U49" s="150"/>
      <c r="V49" s="150" t="s">
        <v>14</v>
      </c>
      <c r="W49" s="150"/>
      <c r="X49" s="150"/>
      <c r="Y49" s="150"/>
      <c r="Z49" s="150"/>
      <c r="AA49" s="150" t="s">
        <v>44</v>
      </c>
      <c r="AB49" s="150"/>
      <c r="AC49" s="150"/>
      <c r="AD49" s="150"/>
      <c r="AE49" s="150"/>
    </row>
    <row r="50" spans="2:47" ht="21.75" customHeight="1" x14ac:dyDescent="0.4">
      <c r="B50" s="137" t="s">
        <v>55</v>
      </c>
      <c r="C50" s="138"/>
      <c r="D50" s="78" t="s">
        <v>0</v>
      </c>
      <c r="E50" s="79"/>
      <c r="F50" s="80"/>
      <c r="G50" s="65">
        <f>$G$6+$F$29+$F$34+$L$38+$F$41</f>
        <v>63731</v>
      </c>
      <c r="H50" s="65"/>
      <c r="I50" s="65"/>
      <c r="J50" s="66"/>
      <c r="K50" s="15" t="s">
        <v>41</v>
      </c>
      <c r="L50" s="66">
        <f>$G$6+$L$29+$L$34+$L$38+$F$41</f>
        <v>66521</v>
      </c>
      <c r="M50" s="67"/>
      <c r="N50" s="67"/>
      <c r="O50" s="67"/>
      <c r="P50" s="15" t="s">
        <v>41</v>
      </c>
      <c r="Q50" s="66">
        <f>$G$6+$R$29+$R$34+$L$38+$F$41</f>
        <v>100001</v>
      </c>
      <c r="R50" s="67"/>
      <c r="S50" s="67"/>
      <c r="T50" s="67"/>
      <c r="U50" s="15" t="s">
        <v>41</v>
      </c>
      <c r="V50" s="66">
        <f>$G$13+$X$29+$X$34+$L$38+$F$41</f>
        <v>119410</v>
      </c>
      <c r="W50" s="67"/>
      <c r="X50" s="67"/>
      <c r="Y50" s="67"/>
      <c r="Z50" s="15" t="s">
        <v>41</v>
      </c>
      <c r="AA50" s="66">
        <f>$G$6+$AD$29+$AD$34+$L$38+$F$41</f>
        <v>168201</v>
      </c>
      <c r="AB50" s="67"/>
      <c r="AC50" s="67"/>
      <c r="AD50" s="67"/>
      <c r="AE50" s="15" t="s">
        <v>41</v>
      </c>
    </row>
    <row r="51" spans="2:47" ht="21.75" customHeight="1" x14ac:dyDescent="0.4">
      <c r="B51" s="139"/>
      <c r="C51" s="140"/>
      <c r="D51" s="81" t="s">
        <v>1</v>
      </c>
      <c r="E51" s="82"/>
      <c r="F51" s="83"/>
      <c r="G51" s="55">
        <f>$G$7+$F$29+$F$34+$L$38+$F$41</f>
        <v>66297</v>
      </c>
      <c r="H51" s="56"/>
      <c r="I51" s="56"/>
      <c r="J51" s="56"/>
      <c r="K51" s="16" t="s">
        <v>43</v>
      </c>
      <c r="L51" s="55">
        <f>$G$7+$L$29+$L$34+$L$38+$F$41</f>
        <v>69087</v>
      </c>
      <c r="M51" s="56"/>
      <c r="N51" s="56"/>
      <c r="O51" s="56"/>
      <c r="P51" s="16" t="s">
        <v>43</v>
      </c>
      <c r="Q51" s="55">
        <f>$G$7+$R$29+$R$34+$L$38+$F$41</f>
        <v>102567</v>
      </c>
      <c r="R51" s="56"/>
      <c r="S51" s="56"/>
      <c r="T51" s="56"/>
      <c r="U51" s="16" t="s">
        <v>43</v>
      </c>
      <c r="V51" s="55">
        <f>$G$7+$X$29+$X$34+$L$38+$F$41</f>
        <v>124577</v>
      </c>
      <c r="W51" s="56"/>
      <c r="X51" s="56"/>
      <c r="Y51" s="56"/>
      <c r="Z51" s="16" t="s">
        <v>43</v>
      </c>
      <c r="AA51" s="55">
        <f>$G$7+$AD$29+$AD$34+$L$38+$F$41</f>
        <v>170767</v>
      </c>
      <c r="AB51" s="56"/>
      <c r="AC51" s="56"/>
      <c r="AD51" s="56"/>
      <c r="AE51" s="16" t="s">
        <v>43</v>
      </c>
    </row>
    <row r="52" spans="2:47" ht="21.75" customHeight="1" x14ac:dyDescent="0.4">
      <c r="B52" s="139"/>
      <c r="C52" s="140"/>
      <c r="D52" s="81" t="s">
        <v>2</v>
      </c>
      <c r="E52" s="82"/>
      <c r="F52" s="83"/>
      <c r="G52" s="55">
        <f>$G$8+$F$29+$F$34+$L$38+$F$41</f>
        <v>68522</v>
      </c>
      <c r="H52" s="56"/>
      <c r="I52" s="56"/>
      <c r="J52" s="56"/>
      <c r="K52" s="16" t="s">
        <v>43</v>
      </c>
      <c r="L52" s="55">
        <f>$G$8+$L$29+$L$34+$L$38+$F$41</f>
        <v>71312</v>
      </c>
      <c r="M52" s="56"/>
      <c r="N52" s="56"/>
      <c r="O52" s="56"/>
      <c r="P52" s="16" t="s">
        <v>43</v>
      </c>
      <c r="Q52" s="55">
        <f>$G$8+$R$29+$R$34+$L$38+$F$41</f>
        <v>104792</v>
      </c>
      <c r="R52" s="56"/>
      <c r="S52" s="56"/>
      <c r="T52" s="56"/>
      <c r="U52" s="16" t="s">
        <v>43</v>
      </c>
      <c r="V52" s="55">
        <f>$G$8+$X$29+$X$34+$L$38+$F$41</f>
        <v>126802</v>
      </c>
      <c r="W52" s="56"/>
      <c r="X52" s="56"/>
      <c r="Y52" s="56"/>
      <c r="Z52" s="16" t="s">
        <v>43</v>
      </c>
      <c r="AA52" s="55">
        <f>$G$8+$AD$29+$AD$34+$L$38+$F$41</f>
        <v>172992</v>
      </c>
      <c r="AB52" s="56"/>
      <c r="AC52" s="56"/>
      <c r="AD52" s="56"/>
      <c r="AE52" s="16" t="s">
        <v>43</v>
      </c>
    </row>
    <row r="53" spans="2:47" ht="21.75" customHeight="1" x14ac:dyDescent="0.4">
      <c r="B53" s="139"/>
      <c r="C53" s="140"/>
      <c r="D53" s="81" t="s">
        <v>3</v>
      </c>
      <c r="E53" s="82"/>
      <c r="F53" s="83"/>
      <c r="G53" s="55">
        <f>G9+$F$29+$F$34+$L$38+$F$41</f>
        <v>70473</v>
      </c>
      <c r="H53" s="56"/>
      <c r="I53" s="56"/>
      <c r="J53" s="56"/>
      <c r="K53" s="16" t="s">
        <v>43</v>
      </c>
      <c r="L53" s="55">
        <f>$G$9+$L$29+$L$34+$L$38+$F$41</f>
        <v>73263</v>
      </c>
      <c r="M53" s="56"/>
      <c r="N53" s="56"/>
      <c r="O53" s="56"/>
      <c r="P53" s="16" t="s">
        <v>43</v>
      </c>
      <c r="Q53" s="55">
        <f>$G$9+$R$29+$R$34+$L$38+$F$41</f>
        <v>106743</v>
      </c>
      <c r="R53" s="56"/>
      <c r="S53" s="56"/>
      <c r="T53" s="56"/>
      <c r="U53" s="16" t="s">
        <v>43</v>
      </c>
      <c r="V53" s="55">
        <f>$G$9+$X$29+$X$34+$L$38+$F$41</f>
        <v>128753</v>
      </c>
      <c r="W53" s="56"/>
      <c r="X53" s="56"/>
      <c r="Y53" s="56"/>
      <c r="Z53" s="16" t="s">
        <v>43</v>
      </c>
      <c r="AA53" s="55">
        <f>$G$9+$AD$29+$AD$34+$L$38+$F$41</f>
        <v>174943</v>
      </c>
      <c r="AB53" s="56"/>
      <c r="AC53" s="56"/>
      <c r="AD53" s="56"/>
      <c r="AE53" s="16" t="s">
        <v>43</v>
      </c>
    </row>
    <row r="54" spans="2:47" ht="21.75" customHeight="1" x14ac:dyDescent="0.4">
      <c r="B54" s="141"/>
      <c r="C54" s="142"/>
      <c r="D54" s="84" t="s">
        <v>4</v>
      </c>
      <c r="E54" s="85"/>
      <c r="F54" s="86"/>
      <c r="G54" s="50">
        <f>G10+$F$29+$F$34+$L$38+$F$41</f>
        <v>72355</v>
      </c>
      <c r="H54" s="51"/>
      <c r="I54" s="51"/>
      <c r="J54" s="51"/>
      <c r="K54" s="17" t="s">
        <v>43</v>
      </c>
      <c r="L54" s="50">
        <f>$G$10+$L$29+$L$34+$L$38+$F$41</f>
        <v>75145</v>
      </c>
      <c r="M54" s="51"/>
      <c r="N54" s="51"/>
      <c r="O54" s="51"/>
      <c r="P54" s="17" t="s">
        <v>43</v>
      </c>
      <c r="Q54" s="50">
        <f>$G$10+$R$29+$R$34+$L$38+$F$41</f>
        <v>108625</v>
      </c>
      <c r="R54" s="51"/>
      <c r="S54" s="51"/>
      <c r="T54" s="51"/>
      <c r="U54" s="17" t="s">
        <v>43</v>
      </c>
      <c r="V54" s="50">
        <f>$G$10+$X$29+$X$34+$L$38+$F$41</f>
        <v>130635</v>
      </c>
      <c r="W54" s="51"/>
      <c r="X54" s="51"/>
      <c r="Y54" s="51"/>
      <c r="Z54" s="17" t="s">
        <v>43</v>
      </c>
      <c r="AA54" s="50">
        <f>$G$10+$AD$29+$AD$34+$L$38+$F$41</f>
        <v>176825</v>
      </c>
      <c r="AB54" s="51"/>
      <c r="AC54" s="51"/>
      <c r="AD54" s="51"/>
      <c r="AE54" s="17" t="s">
        <v>43</v>
      </c>
    </row>
    <row r="55" spans="2:47" ht="21.75" customHeight="1" x14ac:dyDescent="0.4">
      <c r="B55" s="137" t="s">
        <v>56</v>
      </c>
      <c r="C55" s="138"/>
      <c r="D55" s="78" t="s">
        <v>0</v>
      </c>
      <c r="E55" s="79"/>
      <c r="F55" s="80"/>
      <c r="G55" s="151">
        <f>$X$6+$F$28+$F$34+$L$38+$F$41</f>
        <v>49521</v>
      </c>
      <c r="H55" s="152"/>
      <c r="I55" s="152"/>
      <c r="J55" s="152"/>
      <c r="K55" s="18" t="s">
        <v>43</v>
      </c>
      <c r="L55" s="151">
        <f>$X$6+$L$28+$L$34+$F$38+$F$41</f>
        <v>65641</v>
      </c>
      <c r="M55" s="152"/>
      <c r="N55" s="152"/>
      <c r="O55" s="152"/>
      <c r="P55" s="18" t="s">
        <v>43</v>
      </c>
      <c r="Q55" s="151">
        <f>$X$6+$R$28+$R$34+$F$38+$F$41</f>
        <v>73701</v>
      </c>
      <c r="R55" s="152"/>
      <c r="S55" s="152"/>
      <c r="T55" s="152"/>
      <c r="U55" s="18" t="s">
        <v>43</v>
      </c>
      <c r="V55" s="151">
        <f>$X$6+$X$28+$X$34+$F$38+$F$41</f>
        <v>95711</v>
      </c>
      <c r="W55" s="152"/>
      <c r="X55" s="152"/>
      <c r="Y55" s="152"/>
      <c r="Z55" s="18" t="s">
        <v>43</v>
      </c>
      <c r="AA55" s="151">
        <f>$X$6+$AD$28+$AD$34+$F$38+$F$41</f>
        <v>125781</v>
      </c>
      <c r="AB55" s="152"/>
      <c r="AC55" s="152"/>
      <c r="AD55" s="152"/>
      <c r="AE55" s="18" t="s">
        <v>43</v>
      </c>
    </row>
    <row r="56" spans="2:47" ht="21.75" customHeight="1" x14ac:dyDescent="0.4">
      <c r="B56" s="139"/>
      <c r="C56" s="140"/>
      <c r="D56" s="81" t="s">
        <v>1</v>
      </c>
      <c r="E56" s="82"/>
      <c r="F56" s="83"/>
      <c r="G56" s="153">
        <f>$X$7+$F$28+$F$34+$F$38+$F$41</f>
        <v>52122</v>
      </c>
      <c r="H56" s="154"/>
      <c r="I56" s="154"/>
      <c r="J56" s="154"/>
      <c r="K56" s="19" t="s">
        <v>43</v>
      </c>
      <c r="L56" s="153">
        <f>$X$7+$L$28+$L$34+$F$38+$F$41</f>
        <v>68242</v>
      </c>
      <c r="M56" s="154"/>
      <c r="N56" s="154"/>
      <c r="O56" s="154"/>
      <c r="P56" s="19" t="s">
        <v>43</v>
      </c>
      <c r="Q56" s="153">
        <f>$X$7+$R$28+$R$34+$F$38+$F$41</f>
        <v>76302</v>
      </c>
      <c r="R56" s="154"/>
      <c r="S56" s="154"/>
      <c r="T56" s="154"/>
      <c r="U56" s="19" t="s">
        <v>43</v>
      </c>
      <c r="V56" s="153">
        <f>$X$7+$X$28+$X$34+$F$38+$F$41</f>
        <v>98312</v>
      </c>
      <c r="W56" s="154"/>
      <c r="X56" s="154"/>
      <c r="Y56" s="154"/>
      <c r="Z56" s="19" t="s">
        <v>43</v>
      </c>
      <c r="AA56" s="153">
        <f>$X$7+$AD$28+$AD$34+$F$38+$F$41</f>
        <v>128382</v>
      </c>
      <c r="AB56" s="154"/>
      <c r="AC56" s="154"/>
      <c r="AD56" s="154"/>
      <c r="AE56" s="19" t="s">
        <v>43</v>
      </c>
    </row>
    <row r="57" spans="2:47" ht="21.75" customHeight="1" x14ac:dyDescent="0.4">
      <c r="B57" s="139"/>
      <c r="C57" s="140"/>
      <c r="D57" s="81" t="s">
        <v>2</v>
      </c>
      <c r="E57" s="82"/>
      <c r="F57" s="83"/>
      <c r="G57" s="153">
        <f>$X$8+$F$28+$F$34+$F$38+$F$41</f>
        <v>54415</v>
      </c>
      <c r="H57" s="154"/>
      <c r="I57" s="154"/>
      <c r="J57" s="154"/>
      <c r="K57" s="19" t="s">
        <v>43</v>
      </c>
      <c r="L57" s="153">
        <f>$X$8+$L$28+$L$34+$F$38+$F$41</f>
        <v>70535</v>
      </c>
      <c r="M57" s="154"/>
      <c r="N57" s="154"/>
      <c r="O57" s="154"/>
      <c r="P57" s="19" t="s">
        <v>43</v>
      </c>
      <c r="Q57" s="153">
        <f>$X$8+$R$28+$R$34+$F$38+$F$41</f>
        <v>78595</v>
      </c>
      <c r="R57" s="154"/>
      <c r="S57" s="154"/>
      <c r="T57" s="154"/>
      <c r="U57" s="19" t="s">
        <v>43</v>
      </c>
      <c r="V57" s="153">
        <f>$X$8+$X$28+$X$34+$F$38+$F$41</f>
        <v>100605</v>
      </c>
      <c r="W57" s="154"/>
      <c r="X57" s="154"/>
      <c r="Y57" s="154"/>
      <c r="Z57" s="19" t="s">
        <v>43</v>
      </c>
      <c r="AA57" s="153">
        <f>$X$8+$AD$28+$AD$34+$F$38+$F$41</f>
        <v>130675</v>
      </c>
      <c r="AB57" s="154"/>
      <c r="AC57" s="154"/>
      <c r="AD57" s="154"/>
      <c r="AE57" s="19" t="s">
        <v>43</v>
      </c>
    </row>
    <row r="58" spans="2:47" ht="21.75" customHeight="1" x14ac:dyDescent="0.4">
      <c r="B58" s="139"/>
      <c r="C58" s="140"/>
      <c r="D58" s="81" t="s">
        <v>3</v>
      </c>
      <c r="E58" s="82"/>
      <c r="F58" s="83"/>
      <c r="G58" s="153">
        <f>$X$9+$F$28+$F$34+$L$38+$F$41</f>
        <v>56400</v>
      </c>
      <c r="H58" s="154"/>
      <c r="I58" s="154"/>
      <c r="J58" s="154"/>
      <c r="K58" s="19" t="s">
        <v>43</v>
      </c>
      <c r="L58" s="153">
        <f>$X$9+$L$28+$L$34+$F$38+$F$41</f>
        <v>72520</v>
      </c>
      <c r="M58" s="154"/>
      <c r="N58" s="154"/>
      <c r="O58" s="154"/>
      <c r="P58" s="19" t="s">
        <v>43</v>
      </c>
      <c r="Q58" s="153">
        <f>$X$9+$R$28+$R$34+$F$38+$F$41</f>
        <v>80580</v>
      </c>
      <c r="R58" s="154"/>
      <c r="S58" s="154"/>
      <c r="T58" s="154"/>
      <c r="U58" s="19" t="s">
        <v>43</v>
      </c>
      <c r="V58" s="153">
        <f>$X$9+$X$28+$X$34+$F$38+$F$41</f>
        <v>102590</v>
      </c>
      <c r="W58" s="154"/>
      <c r="X58" s="154"/>
      <c r="Y58" s="154"/>
      <c r="Z58" s="19" t="s">
        <v>43</v>
      </c>
      <c r="AA58" s="153">
        <f>$X$16+$AD$28+$AD$34+$F$38+$F$41</f>
        <v>130059</v>
      </c>
      <c r="AB58" s="154"/>
      <c r="AC58" s="154"/>
      <c r="AD58" s="154"/>
      <c r="AE58" s="19" t="s">
        <v>43</v>
      </c>
    </row>
    <row r="59" spans="2:47" ht="21.75" customHeight="1" x14ac:dyDescent="0.4">
      <c r="B59" s="141"/>
      <c r="C59" s="142"/>
      <c r="D59" s="84" t="s">
        <v>4</v>
      </c>
      <c r="E59" s="85"/>
      <c r="F59" s="86"/>
      <c r="G59" s="155">
        <f>$X$10+$F$28+$F$34+$L$38+$F$41</f>
        <v>58214</v>
      </c>
      <c r="H59" s="156"/>
      <c r="I59" s="156"/>
      <c r="J59" s="156"/>
      <c r="K59" s="20" t="s">
        <v>43</v>
      </c>
      <c r="L59" s="155">
        <f>$X$10+$L$28+$L$34+$F$38+$F$41</f>
        <v>74334</v>
      </c>
      <c r="M59" s="156"/>
      <c r="N59" s="156"/>
      <c r="O59" s="156"/>
      <c r="P59" s="20" t="s">
        <v>43</v>
      </c>
      <c r="Q59" s="155">
        <f>$X$10+$R$28+$R$34+$F$38+$F$41</f>
        <v>82394</v>
      </c>
      <c r="R59" s="156"/>
      <c r="S59" s="156"/>
      <c r="T59" s="156"/>
      <c r="U59" s="20" t="s">
        <v>43</v>
      </c>
      <c r="V59" s="155">
        <f>$X$10+$X$28+$X$34+$F$38+$F$41</f>
        <v>104404</v>
      </c>
      <c r="W59" s="156"/>
      <c r="X59" s="156"/>
      <c r="Y59" s="156"/>
      <c r="Z59" s="20" t="s">
        <v>43</v>
      </c>
      <c r="AA59" s="155">
        <f>$X$10+$AD$28+$AD$34+$F$38+$F$41</f>
        <v>134474</v>
      </c>
      <c r="AB59" s="156"/>
      <c r="AC59" s="156"/>
      <c r="AD59" s="156"/>
      <c r="AE59" s="20" t="s">
        <v>43</v>
      </c>
    </row>
    <row r="60" spans="2:47" ht="21.75" customHeight="1" x14ac:dyDescent="0.4">
      <c r="B60" s="137" t="s">
        <v>58</v>
      </c>
      <c r="C60" s="138"/>
      <c r="D60" s="78" t="s">
        <v>0</v>
      </c>
      <c r="E60" s="79"/>
      <c r="F60" s="80"/>
      <c r="G60" s="66">
        <f>$G$20+$F$30+$F$34+$X$38+$F$41</f>
        <v>125658</v>
      </c>
      <c r="H60" s="67"/>
      <c r="I60" s="67"/>
      <c r="J60" s="67"/>
      <c r="K60" s="15" t="s">
        <v>43</v>
      </c>
      <c r="L60" s="66">
        <f>$G$20+$L$30+$L$34+$X$38+$F$41</f>
        <v>128448</v>
      </c>
      <c r="M60" s="67"/>
      <c r="N60" s="67"/>
      <c r="O60" s="67"/>
      <c r="P60" s="15" t="s">
        <v>43</v>
      </c>
      <c r="Q60" s="66">
        <f>$G$20+$R$29+$R$34+$R$38+$F$41</f>
        <v>158518</v>
      </c>
      <c r="R60" s="67"/>
      <c r="S60" s="67"/>
      <c r="T60" s="67"/>
      <c r="U60" s="15" t="s">
        <v>43</v>
      </c>
      <c r="V60" s="66">
        <f>$G$20+$X$29+$X$34+$X$38+$F$41</f>
        <v>173708</v>
      </c>
      <c r="W60" s="67"/>
      <c r="X60" s="67"/>
      <c r="Y60" s="67"/>
      <c r="Z60" s="15" t="s">
        <v>43</v>
      </c>
      <c r="AA60" s="66">
        <f>$G$20+$AD$30+$AD$34+$X$38+$F$41</f>
        <v>219898</v>
      </c>
      <c r="AB60" s="67"/>
      <c r="AC60" s="67"/>
      <c r="AD60" s="67"/>
      <c r="AE60" s="15" t="s">
        <v>41</v>
      </c>
    </row>
    <row r="61" spans="2:47" ht="21.75" customHeight="1" x14ac:dyDescent="0.4">
      <c r="B61" s="139"/>
      <c r="C61" s="140"/>
      <c r="D61" s="81" t="s">
        <v>1</v>
      </c>
      <c r="E61" s="82"/>
      <c r="F61" s="83"/>
      <c r="G61" s="55">
        <f>$G$21+$F$30+$F$34+$X$38+$F$41</f>
        <v>128259</v>
      </c>
      <c r="H61" s="56"/>
      <c r="I61" s="56"/>
      <c r="J61" s="56"/>
      <c r="K61" s="16" t="s">
        <v>43</v>
      </c>
      <c r="L61" s="55">
        <f>$G$21+$L$30+$L$34+$X$38+$F$41</f>
        <v>131049</v>
      </c>
      <c r="M61" s="56"/>
      <c r="N61" s="56"/>
      <c r="O61" s="56"/>
      <c r="P61" s="16" t="s">
        <v>43</v>
      </c>
      <c r="Q61" s="55">
        <f>$G$21+$R$29+$R$34+$R$38+$F$41</f>
        <v>161119</v>
      </c>
      <c r="R61" s="56"/>
      <c r="S61" s="56"/>
      <c r="T61" s="56"/>
      <c r="U61" s="16" t="s">
        <v>43</v>
      </c>
      <c r="V61" s="55">
        <f>$G$21+$X$29+$X$34+$X$38+$F$41</f>
        <v>176309</v>
      </c>
      <c r="W61" s="56"/>
      <c r="X61" s="56"/>
      <c r="Y61" s="56"/>
      <c r="Z61" s="16" t="s">
        <v>43</v>
      </c>
      <c r="AA61" s="55">
        <f>$G$21+$AD$30+$AD$34+$X$38+$F$41</f>
        <v>222499</v>
      </c>
      <c r="AB61" s="56"/>
      <c r="AC61" s="56"/>
      <c r="AD61" s="56"/>
      <c r="AE61" s="16" t="s">
        <v>41</v>
      </c>
      <c r="AR61" s="11"/>
      <c r="AS61" s="11"/>
      <c r="AT61" s="11"/>
      <c r="AU61" s="11"/>
    </row>
    <row r="62" spans="2:47" ht="21.75" customHeight="1" x14ac:dyDescent="0.4">
      <c r="B62" s="139"/>
      <c r="C62" s="140"/>
      <c r="D62" s="81" t="s">
        <v>2</v>
      </c>
      <c r="E62" s="82"/>
      <c r="F62" s="83"/>
      <c r="G62" s="55">
        <f>$G$22+$F$30+$F$34+$X$38+$F$41</f>
        <v>130518</v>
      </c>
      <c r="H62" s="56"/>
      <c r="I62" s="56"/>
      <c r="J62" s="56"/>
      <c r="K62" s="16" t="s">
        <v>43</v>
      </c>
      <c r="L62" s="55">
        <f>$G$22+$L$30+$L$34+$X$38+$F$41</f>
        <v>133308</v>
      </c>
      <c r="M62" s="56"/>
      <c r="N62" s="56"/>
      <c r="O62" s="56"/>
      <c r="P62" s="16" t="s">
        <v>43</v>
      </c>
      <c r="Q62" s="55">
        <f>$G$22+$R$29+$R$34+$R$38+$F$41</f>
        <v>163378</v>
      </c>
      <c r="R62" s="56"/>
      <c r="S62" s="56"/>
      <c r="T62" s="56"/>
      <c r="U62" s="16" t="s">
        <v>43</v>
      </c>
      <c r="V62" s="55">
        <f>$G$22+$X$30+$X$34+$X$38+$F$41</f>
        <v>178568</v>
      </c>
      <c r="W62" s="56"/>
      <c r="X62" s="56"/>
      <c r="Y62" s="56"/>
      <c r="Z62" s="16" t="s">
        <v>43</v>
      </c>
      <c r="AA62" s="55">
        <f>$G$22+$AD$30+$AD$34+$X$38+$F$41</f>
        <v>224758</v>
      </c>
      <c r="AB62" s="56"/>
      <c r="AC62" s="56"/>
      <c r="AD62" s="56"/>
      <c r="AE62" s="16" t="s">
        <v>41</v>
      </c>
    </row>
    <row r="63" spans="2:47" ht="21.75" customHeight="1" x14ac:dyDescent="0.4">
      <c r="B63" s="139"/>
      <c r="C63" s="140"/>
      <c r="D63" s="81" t="s">
        <v>3</v>
      </c>
      <c r="E63" s="82"/>
      <c r="F63" s="83"/>
      <c r="G63" s="55">
        <f>$G$23+$F$30+$F$34+$X$38+$F$41</f>
        <v>132537</v>
      </c>
      <c r="H63" s="56"/>
      <c r="I63" s="56"/>
      <c r="J63" s="56"/>
      <c r="K63" s="16" t="s">
        <v>43</v>
      </c>
      <c r="L63" s="55">
        <f>$G$23+$L$30+$L$34+$X$38+$F$41</f>
        <v>135327</v>
      </c>
      <c r="M63" s="56"/>
      <c r="N63" s="56"/>
      <c r="O63" s="56"/>
      <c r="P63" s="16" t="s">
        <v>43</v>
      </c>
      <c r="Q63" s="55">
        <f>$G$23+$R$29+$R$34+$R$38+$F$41</f>
        <v>165397</v>
      </c>
      <c r="R63" s="56"/>
      <c r="S63" s="56"/>
      <c r="T63" s="56"/>
      <c r="U63" s="16" t="s">
        <v>43</v>
      </c>
      <c r="V63" s="55">
        <f>$G$23+$X$30+$X$34+$X$38+$F$41</f>
        <v>180587</v>
      </c>
      <c r="W63" s="56"/>
      <c r="X63" s="56"/>
      <c r="Y63" s="56"/>
      <c r="Z63" s="16" t="s">
        <v>43</v>
      </c>
      <c r="AA63" s="55">
        <f>$G$23+$AD$30+$AD$34+$X$38+$F$41</f>
        <v>226777</v>
      </c>
      <c r="AB63" s="56"/>
      <c r="AC63" s="56"/>
      <c r="AD63" s="56"/>
      <c r="AE63" s="16" t="s">
        <v>43</v>
      </c>
    </row>
    <row r="64" spans="2:47" ht="21.75" customHeight="1" x14ac:dyDescent="0.4">
      <c r="B64" s="141"/>
      <c r="C64" s="142"/>
      <c r="D64" s="84" t="s">
        <v>4</v>
      </c>
      <c r="E64" s="85"/>
      <c r="F64" s="86"/>
      <c r="G64" s="50">
        <f>$G$24+$F$30+$F$34+$X$38+$F$41</f>
        <v>134351</v>
      </c>
      <c r="H64" s="51"/>
      <c r="I64" s="51"/>
      <c r="J64" s="51"/>
      <c r="K64" s="17" t="s">
        <v>43</v>
      </c>
      <c r="L64" s="50">
        <f>$G$24+$L$30+$L$34+$X$38+$F$41</f>
        <v>137141</v>
      </c>
      <c r="M64" s="51"/>
      <c r="N64" s="51"/>
      <c r="O64" s="51"/>
      <c r="P64" s="17" t="s">
        <v>43</v>
      </c>
      <c r="Q64" s="50">
        <f>$G$24+$R$29+$R$34+$R$38+$F$41</f>
        <v>167211</v>
      </c>
      <c r="R64" s="51"/>
      <c r="S64" s="51"/>
      <c r="T64" s="51"/>
      <c r="U64" s="17" t="s">
        <v>43</v>
      </c>
      <c r="V64" s="50">
        <f>$G$24+$X$30+$X$34+$X$38+$F$41</f>
        <v>182401</v>
      </c>
      <c r="W64" s="51"/>
      <c r="X64" s="51"/>
      <c r="Y64" s="51"/>
      <c r="Z64" s="17" t="s">
        <v>43</v>
      </c>
      <c r="AA64" s="50">
        <f>$G$24+$AD$30+$AD$34+$X$38+$F$41</f>
        <v>228591</v>
      </c>
      <c r="AB64" s="51"/>
      <c r="AC64" s="51"/>
      <c r="AD64" s="51"/>
      <c r="AE64" s="17" t="s">
        <v>43</v>
      </c>
    </row>
    <row r="65" spans="2:31" ht="21.75" customHeight="1" x14ac:dyDescent="0.4">
      <c r="B65" s="137" t="s">
        <v>57</v>
      </c>
      <c r="C65" s="138"/>
      <c r="D65" s="78" t="s">
        <v>0</v>
      </c>
      <c r="E65" s="79"/>
      <c r="F65" s="80"/>
      <c r="G65" s="66">
        <f>$G$13+$F$29+$F$34+$R$38+$F$41</f>
        <v>119100</v>
      </c>
      <c r="H65" s="67"/>
      <c r="I65" s="67"/>
      <c r="J65" s="67"/>
      <c r="K65" s="15" t="s">
        <v>43</v>
      </c>
      <c r="L65" s="66">
        <f>$G$13+$L$29+$L$34+$R$38+$F$41</f>
        <v>121890</v>
      </c>
      <c r="M65" s="67"/>
      <c r="N65" s="67"/>
      <c r="O65" s="67"/>
      <c r="P65" s="15" t="s">
        <v>43</v>
      </c>
      <c r="Q65" s="66">
        <f>$G$13+$R$29+$R$34+$R$38+$F$41</f>
        <v>155370</v>
      </c>
      <c r="R65" s="67"/>
      <c r="S65" s="67"/>
      <c r="T65" s="67"/>
      <c r="U65" s="15" t="s">
        <v>43</v>
      </c>
      <c r="V65" s="66">
        <f>$G$13+$X$29+$X$34+$R$38+$F$41</f>
        <v>177380</v>
      </c>
      <c r="W65" s="67"/>
      <c r="X65" s="67"/>
      <c r="Y65" s="67"/>
      <c r="Z65" s="15" t="s">
        <v>43</v>
      </c>
      <c r="AA65" s="66">
        <f>$G$13+$AD$29+$AD$34+$R$38+$F$41</f>
        <v>223570</v>
      </c>
      <c r="AB65" s="67"/>
      <c r="AC65" s="67"/>
      <c r="AD65" s="67"/>
      <c r="AE65" s="15" t="s">
        <v>43</v>
      </c>
    </row>
    <row r="66" spans="2:31" ht="21.75" customHeight="1" x14ac:dyDescent="0.4">
      <c r="B66" s="139"/>
      <c r="C66" s="140"/>
      <c r="D66" s="81" t="s">
        <v>1</v>
      </c>
      <c r="E66" s="82"/>
      <c r="F66" s="83"/>
      <c r="G66" s="55">
        <f>$G$14+$F$29+$F$34+$R$38+$F$41</f>
        <v>121666</v>
      </c>
      <c r="H66" s="56"/>
      <c r="I66" s="56"/>
      <c r="J66" s="56"/>
      <c r="K66" s="16" t="s">
        <v>43</v>
      </c>
      <c r="L66" s="55">
        <f>$G$14+$L$29+$L$34+$R$38+$F$41</f>
        <v>124456</v>
      </c>
      <c r="M66" s="56"/>
      <c r="N66" s="56"/>
      <c r="O66" s="56"/>
      <c r="P66" s="16" t="s">
        <v>43</v>
      </c>
      <c r="Q66" s="55">
        <f>$G$14+$R$29+$R$34+$R$38+$F$41</f>
        <v>157936</v>
      </c>
      <c r="R66" s="56"/>
      <c r="S66" s="56"/>
      <c r="T66" s="56"/>
      <c r="U66" s="16" t="s">
        <v>43</v>
      </c>
      <c r="V66" s="55">
        <f>$G$14+$X$29+$X$34+$R$38+$F$41</f>
        <v>179946</v>
      </c>
      <c r="W66" s="56"/>
      <c r="X66" s="56"/>
      <c r="Y66" s="56"/>
      <c r="Z66" s="16" t="s">
        <v>43</v>
      </c>
      <c r="AA66" s="55">
        <f>$G$14+$AD$29+$AD$34+$R$38+$F$41</f>
        <v>226136</v>
      </c>
      <c r="AB66" s="56"/>
      <c r="AC66" s="56"/>
      <c r="AD66" s="56"/>
      <c r="AE66" s="16" t="s">
        <v>43</v>
      </c>
    </row>
    <row r="67" spans="2:31" ht="21.75" customHeight="1" x14ac:dyDescent="0.4">
      <c r="B67" s="139"/>
      <c r="C67" s="140"/>
      <c r="D67" s="81" t="s">
        <v>2</v>
      </c>
      <c r="E67" s="82"/>
      <c r="F67" s="83"/>
      <c r="G67" s="55">
        <f>$G$15+$F$29+$F$34+$R$38+$F$41</f>
        <v>123891</v>
      </c>
      <c r="H67" s="56"/>
      <c r="I67" s="56"/>
      <c r="J67" s="56"/>
      <c r="K67" s="16" t="s">
        <v>43</v>
      </c>
      <c r="L67" s="55">
        <f>$G$15+$L$29+$L$34+$R$38+$F$41</f>
        <v>126681</v>
      </c>
      <c r="M67" s="56"/>
      <c r="N67" s="56"/>
      <c r="O67" s="56"/>
      <c r="P67" s="16" t="s">
        <v>43</v>
      </c>
      <c r="Q67" s="55">
        <f>$G$15+$R$29+$R$34+$R$38+$F$41</f>
        <v>160161</v>
      </c>
      <c r="R67" s="56"/>
      <c r="S67" s="56"/>
      <c r="T67" s="56"/>
      <c r="U67" s="16" t="s">
        <v>43</v>
      </c>
      <c r="V67" s="55">
        <f>$G$15+$X$29+$X$34+$R$38+$F$41</f>
        <v>182171</v>
      </c>
      <c r="W67" s="56"/>
      <c r="X67" s="56"/>
      <c r="Y67" s="56"/>
      <c r="Z67" s="16" t="s">
        <v>43</v>
      </c>
      <c r="AA67" s="55">
        <f>$G$15+$AD$29+$AD$34+$R$38+$F$41</f>
        <v>228361</v>
      </c>
      <c r="AB67" s="56"/>
      <c r="AC67" s="56"/>
      <c r="AD67" s="56"/>
      <c r="AE67" s="16" t="s">
        <v>43</v>
      </c>
    </row>
    <row r="68" spans="2:31" ht="21.75" customHeight="1" x14ac:dyDescent="0.4">
      <c r="B68" s="139"/>
      <c r="C68" s="140"/>
      <c r="D68" s="81" t="s">
        <v>3</v>
      </c>
      <c r="E68" s="82"/>
      <c r="F68" s="83"/>
      <c r="G68" s="55">
        <f>$G$16+$F$29+$F$34+$R$38+$F$41</f>
        <v>125842</v>
      </c>
      <c r="H68" s="56"/>
      <c r="I68" s="56"/>
      <c r="J68" s="56"/>
      <c r="K68" s="16" t="s">
        <v>43</v>
      </c>
      <c r="L68" s="55">
        <f>$G$16+$L$29+$L$34+$R$38+$F$41</f>
        <v>128632</v>
      </c>
      <c r="M68" s="56"/>
      <c r="N68" s="56"/>
      <c r="O68" s="56"/>
      <c r="P68" s="16" t="s">
        <v>43</v>
      </c>
      <c r="Q68" s="55">
        <f>$G$16+$R$29+$R$34+$R$38+$F$41</f>
        <v>162112</v>
      </c>
      <c r="R68" s="56"/>
      <c r="S68" s="56"/>
      <c r="T68" s="56"/>
      <c r="U68" s="16" t="s">
        <v>43</v>
      </c>
      <c r="V68" s="55">
        <f>$G$16+$X$29+$X$34+$R$38+$F$41</f>
        <v>184122</v>
      </c>
      <c r="W68" s="56"/>
      <c r="X68" s="56"/>
      <c r="Y68" s="56"/>
      <c r="Z68" s="16" t="s">
        <v>43</v>
      </c>
      <c r="AA68" s="55">
        <f>$G$16+$AD$29+$AD$34+$R$38+$F$41</f>
        <v>230312</v>
      </c>
      <c r="AB68" s="56"/>
      <c r="AC68" s="56"/>
      <c r="AD68" s="56"/>
      <c r="AE68" s="16" t="s">
        <v>43</v>
      </c>
    </row>
    <row r="69" spans="2:31" ht="21.75" customHeight="1" x14ac:dyDescent="0.4">
      <c r="B69" s="141"/>
      <c r="C69" s="142"/>
      <c r="D69" s="84" t="s">
        <v>4</v>
      </c>
      <c r="E69" s="85"/>
      <c r="F69" s="86"/>
      <c r="G69" s="50">
        <f>$G$17+$F$29+$F$34+$R$38+$F$41</f>
        <v>127724</v>
      </c>
      <c r="H69" s="51"/>
      <c r="I69" s="51"/>
      <c r="J69" s="51"/>
      <c r="K69" s="17" t="s">
        <v>43</v>
      </c>
      <c r="L69" s="50">
        <f>$G$17+$L$29+$L$34+$R$38+$F$41</f>
        <v>130514</v>
      </c>
      <c r="M69" s="51"/>
      <c r="N69" s="51"/>
      <c r="O69" s="51"/>
      <c r="P69" s="17" t="s">
        <v>43</v>
      </c>
      <c r="Q69" s="50">
        <f>$G$17+$R$29+$R$34+$R$38+$F$41</f>
        <v>163994</v>
      </c>
      <c r="R69" s="51"/>
      <c r="S69" s="51"/>
      <c r="T69" s="51"/>
      <c r="U69" s="17" t="s">
        <v>43</v>
      </c>
      <c r="V69" s="50">
        <f>$G$17+$X$29+$X$34+$R$38+$F$41</f>
        <v>186004</v>
      </c>
      <c r="W69" s="51"/>
      <c r="X69" s="51"/>
      <c r="Y69" s="51"/>
      <c r="Z69" s="17" t="s">
        <v>43</v>
      </c>
      <c r="AA69" s="50">
        <f>$G$17+$AD$29+$AD$34+$R$38+$F$41</f>
        <v>232194</v>
      </c>
      <c r="AB69" s="51"/>
      <c r="AC69" s="51"/>
      <c r="AD69" s="51"/>
      <c r="AE69" s="17" t="s">
        <v>43</v>
      </c>
    </row>
    <row r="70" spans="2:31" ht="21.75" customHeight="1" x14ac:dyDescent="0.4">
      <c r="B70" s="137" t="s">
        <v>59</v>
      </c>
      <c r="C70" s="138"/>
      <c r="D70" s="78" t="s">
        <v>54</v>
      </c>
      <c r="E70" s="79"/>
      <c r="F70" s="80"/>
      <c r="G70" s="66">
        <f>$X$13+$F$28+$F$34+$F$38+$F$41</f>
        <v>46920</v>
      </c>
      <c r="H70" s="67"/>
      <c r="I70" s="67"/>
      <c r="J70" s="67"/>
      <c r="K70" s="14" t="s">
        <v>43</v>
      </c>
      <c r="L70" s="66">
        <f>X13+$L$28+$L$34+$F$38+$F$41</f>
        <v>63040</v>
      </c>
      <c r="M70" s="67"/>
      <c r="N70" s="67"/>
      <c r="O70" s="67"/>
      <c r="P70" s="15" t="s">
        <v>43</v>
      </c>
      <c r="Q70" s="66">
        <f>X13+$R$28+$R$34+$F$38+$F$41</f>
        <v>71100</v>
      </c>
      <c r="R70" s="67"/>
      <c r="S70" s="67"/>
      <c r="T70" s="67"/>
      <c r="U70" s="15" t="s">
        <v>43</v>
      </c>
      <c r="V70" s="66">
        <f>X13+$X$28+$X$34+$F$38+$F$41</f>
        <v>93110</v>
      </c>
      <c r="W70" s="67"/>
      <c r="X70" s="67"/>
      <c r="Y70" s="67"/>
      <c r="Z70" s="15" t="s">
        <v>43</v>
      </c>
      <c r="AA70" s="66">
        <f>X13+$AD$28+$AD$34+$F$38+$F$41</f>
        <v>123180</v>
      </c>
      <c r="AB70" s="67"/>
      <c r="AC70" s="67"/>
      <c r="AD70" s="67"/>
      <c r="AE70" s="15" t="s">
        <v>43</v>
      </c>
    </row>
    <row r="71" spans="2:31" ht="21.75" customHeight="1" x14ac:dyDescent="0.4">
      <c r="B71" s="139"/>
      <c r="C71" s="140"/>
      <c r="D71" s="81" t="s">
        <v>60</v>
      </c>
      <c r="E71" s="82"/>
      <c r="F71" s="83"/>
      <c r="G71" s="55">
        <f>$X$14+$F$28+$F$34+$F$38+$F$41</f>
        <v>49521</v>
      </c>
      <c r="H71" s="56"/>
      <c r="I71" s="56"/>
      <c r="J71" s="56"/>
      <c r="K71" s="12" t="s">
        <v>43</v>
      </c>
      <c r="L71" s="55">
        <f>X14+$L$28+$L$34+$F$38+$F$41</f>
        <v>65641</v>
      </c>
      <c r="M71" s="56"/>
      <c r="N71" s="56"/>
      <c r="O71" s="56"/>
      <c r="P71" s="16" t="s">
        <v>43</v>
      </c>
      <c r="Q71" s="55">
        <f>X14+$R$28+$R$34+$F$38+$F$41</f>
        <v>73701</v>
      </c>
      <c r="R71" s="56"/>
      <c r="S71" s="56"/>
      <c r="T71" s="56"/>
      <c r="U71" s="16" t="s">
        <v>43</v>
      </c>
      <c r="V71" s="55">
        <f>X14+$X$28+$X$34+$F$38+$F$41</f>
        <v>95711</v>
      </c>
      <c r="W71" s="56"/>
      <c r="X71" s="56"/>
      <c r="Y71" s="56"/>
      <c r="Z71" s="16" t="s">
        <v>43</v>
      </c>
      <c r="AA71" s="55">
        <f>X14+$AD$28+$AD$34+$F$38+$F$41</f>
        <v>125781</v>
      </c>
      <c r="AB71" s="56"/>
      <c r="AC71" s="56"/>
      <c r="AD71" s="56"/>
      <c r="AE71" s="16" t="s">
        <v>43</v>
      </c>
    </row>
    <row r="72" spans="2:31" ht="21.75" customHeight="1" x14ac:dyDescent="0.4">
      <c r="B72" s="139"/>
      <c r="C72" s="140"/>
      <c r="D72" s="81" t="s">
        <v>61</v>
      </c>
      <c r="E72" s="82"/>
      <c r="F72" s="83"/>
      <c r="G72" s="55">
        <f>$X$15+$F$28+$F$34+$F$38+$F$41</f>
        <v>51814</v>
      </c>
      <c r="H72" s="56"/>
      <c r="I72" s="56"/>
      <c r="J72" s="56"/>
      <c r="K72" s="12" t="s">
        <v>43</v>
      </c>
      <c r="L72" s="55">
        <f>X15+$L$28+$L$34+$F$38+$F$41</f>
        <v>67934</v>
      </c>
      <c r="M72" s="56"/>
      <c r="N72" s="56"/>
      <c r="O72" s="56"/>
      <c r="P72" s="16" t="s">
        <v>43</v>
      </c>
      <c r="Q72" s="55">
        <f>X15+$R$28+$R$34+$F$38+$F$41</f>
        <v>75994</v>
      </c>
      <c r="R72" s="56"/>
      <c r="S72" s="56"/>
      <c r="T72" s="56"/>
      <c r="U72" s="16" t="s">
        <v>43</v>
      </c>
      <c r="V72" s="55">
        <f>X15+$X$28+$X$34+$F$38+$F$41</f>
        <v>98004</v>
      </c>
      <c r="W72" s="56"/>
      <c r="X72" s="56"/>
      <c r="Y72" s="56"/>
      <c r="Z72" s="16" t="s">
        <v>43</v>
      </c>
      <c r="AA72" s="55">
        <f>X15+$AD$28+$AD$34+$F$38+$F$41</f>
        <v>128074</v>
      </c>
      <c r="AB72" s="56"/>
      <c r="AC72" s="56"/>
      <c r="AD72" s="56"/>
      <c r="AE72" s="16" t="s">
        <v>43</v>
      </c>
    </row>
    <row r="73" spans="2:31" ht="21.75" customHeight="1" x14ac:dyDescent="0.4">
      <c r="B73" s="139"/>
      <c r="C73" s="140"/>
      <c r="D73" s="81" t="s">
        <v>62</v>
      </c>
      <c r="E73" s="82"/>
      <c r="F73" s="83"/>
      <c r="G73" s="55">
        <f>$X$16+$F$28+$F$34+$F$38+$F$41</f>
        <v>53799</v>
      </c>
      <c r="H73" s="56"/>
      <c r="I73" s="56"/>
      <c r="J73" s="56"/>
      <c r="K73" s="12" t="s">
        <v>43</v>
      </c>
      <c r="L73" s="55">
        <f>X16+$L$28+$L$34+$F$38+$F$41</f>
        <v>69919</v>
      </c>
      <c r="M73" s="56"/>
      <c r="N73" s="56"/>
      <c r="O73" s="56"/>
      <c r="P73" s="16" t="s">
        <v>43</v>
      </c>
      <c r="Q73" s="55">
        <f>X16+$R$28+$R$34+$F$38+$F$41</f>
        <v>77979</v>
      </c>
      <c r="R73" s="56"/>
      <c r="S73" s="56"/>
      <c r="T73" s="56"/>
      <c r="U73" s="16" t="s">
        <v>43</v>
      </c>
      <c r="V73" s="55">
        <f>X16+$X$28+$X$34+$F$38+$F$41</f>
        <v>99989</v>
      </c>
      <c r="W73" s="56"/>
      <c r="X73" s="56"/>
      <c r="Y73" s="56"/>
      <c r="Z73" s="16" t="s">
        <v>43</v>
      </c>
      <c r="AA73" s="55">
        <f>X16+$AD$28+$AD$34+$F$38+$F$41</f>
        <v>130059</v>
      </c>
      <c r="AB73" s="56"/>
      <c r="AC73" s="56"/>
      <c r="AD73" s="56"/>
      <c r="AE73" s="16" t="s">
        <v>43</v>
      </c>
    </row>
    <row r="74" spans="2:31" ht="21.75" customHeight="1" x14ac:dyDescent="0.4">
      <c r="B74" s="141"/>
      <c r="C74" s="142"/>
      <c r="D74" s="84" t="s">
        <v>63</v>
      </c>
      <c r="E74" s="85"/>
      <c r="F74" s="86"/>
      <c r="G74" s="50">
        <f>$X$17+$F$28+$F$34+$F$38+$F$41</f>
        <v>55613</v>
      </c>
      <c r="H74" s="51"/>
      <c r="I74" s="51"/>
      <c r="J74" s="51"/>
      <c r="K74" s="13" t="s">
        <v>43</v>
      </c>
      <c r="L74" s="50">
        <f>X17+$L$28+$L$34+$F$38+$F$41</f>
        <v>71733</v>
      </c>
      <c r="M74" s="51"/>
      <c r="N74" s="51"/>
      <c r="O74" s="51"/>
      <c r="P74" s="17" t="s">
        <v>43</v>
      </c>
      <c r="Q74" s="50">
        <f>X17+$R$28+$R$34+$F$38+$F$41</f>
        <v>79793</v>
      </c>
      <c r="R74" s="51"/>
      <c r="S74" s="51"/>
      <c r="T74" s="51"/>
      <c r="U74" s="17" t="s">
        <v>43</v>
      </c>
      <c r="V74" s="50">
        <f>X17+$X$28+$X$34+$F$38+$F$41</f>
        <v>101803</v>
      </c>
      <c r="W74" s="51"/>
      <c r="X74" s="51"/>
      <c r="Y74" s="51"/>
      <c r="Z74" s="17" t="s">
        <v>43</v>
      </c>
      <c r="AA74" s="50">
        <f>X17+$AD$28+$AD$34+$F$38+$F$41</f>
        <v>131873</v>
      </c>
      <c r="AB74" s="51"/>
      <c r="AC74" s="51"/>
      <c r="AD74" s="51"/>
      <c r="AE74" s="17" t="s">
        <v>43</v>
      </c>
    </row>
    <row r="75" spans="2:31" ht="21.75" customHeight="1" thickBot="1" x14ac:dyDescent="0.45"/>
    <row r="76" spans="2:31" ht="21.75" customHeight="1" thickTop="1" x14ac:dyDescent="0.4">
      <c r="B76" s="114" t="s">
        <v>67</v>
      </c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9"/>
      <c r="T76" s="40" t="s">
        <v>70</v>
      </c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2"/>
    </row>
    <row r="77" spans="2:31" ht="21.75" customHeight="1" x14ac:dyDescent="0.4">
      <c r="B77" s="160"/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2"/>
      <c r="T77" s="43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5"/>
    </row>
    <row r="78" spans="2:31" ht="21.75" customHeight="1" x14ac:dyDescent="0.4">
      <c r="B78" s="160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2"/>
      <c r="T78" s="43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5"/>
    </row>
    <row r="79" spans="2:31" ht="21.75" customHeight="1" x14ac:dyDescent="0.4">
      <c r="B79" s="160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2"/>
      <c r="T79" s="43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5"/>
    </row>
    <row r="80" spans="2:31" ht="21.75" customHeight="1" x14ac:dyDescent="0.4">
      <c r="B80" s="160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2"/>
      <c r="T80" s="43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5"/>
    </row>
    <row r="81" spans="2:33" ht="21.75" customHeight="1" x14ac:dyDescent="0.4">
      <c r="B81" s="160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2"/>
      <c r="T81" s="43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5"/>
    </row>
    <row r="82" spans="2:33" ht="21.75" customHeight="1" thickBot="1" x14ac:dyDescent="0.45">
      <c r="B82" s="160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2"/>
      <c r="T82" s="46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8"/>
    </row>
    <row r="83" spans="2:33" ht="21.75" customHeight="1" thickTop="1" x14ac:dyDescent="0.4">
      <c r="B83" s="160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2"/>
      <c r="AG83" s="10"/>
    </row>
    <row r="84" spans="2:33" ht="21.75" customHeight="1" thickBot="1" x14ac:dyDescent="0.45">
      <c r="B84" s="163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5"/>
      <c r="AG84" s="10"/>
    </row>
    <row r="85" spans="2:33" ht="20.25" customHeight="1" x14ac:dyDescent="0.4">
      <c r="AG85" s="10"/>
    </row>
    <row r="86" spans="2:33" ht="20.25" customHeight="1" x14ac:dyDescent="0.4">
      <c r="B86" s="52" t="s">
        <v>48</v>
      </c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</row>
    <row r="87" spans="2:33" ht="20.25" customHeight="1" x14ac:dyDescent="0.4"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</row>
    <row r="88" spans="2:33" ht="22.5" customHeight="1" x14ac:dyDescent="0.4">
      <c r="B88" s="71" t="s">
        <v>45</v>
      </c>
      <c r="C88" s="71"/>
      <c r="D88" s="71"/>
      <c r="E88" s="71"/>
      <c r="F88" s="71"/>
      <c r="G88" s="72" t="s">
        <v>11</v>
      </c>
      <c r="H88" s="73"/>
      <c r="I88" s="73"/>
      <c r="J88" s="73"/>
      <c r="K88" s="74"/>
      <c r="L88" s="75" t="s">
        <v>12</v>
      </c>
      <c r="M88" s="75"/>
      <c r="N88" s="75"/>
      <c r="O88" s="75"/>
      <c r="P88" s="75"/>
      <c r="Q88" s="71" t="s">
        <v>13</v>
      </c>
      <c r="R88" s="71"/>
      <c r="S88" s="71"/>
      <c r="T88" s="71"/>
      <c r="U88" s="71"/>
      <c r="V88" s="71" t="s">
        <v>14</v>
      </c>
      <c r="W88" s="71"/>
      <c r="X88" s="71"/>
      <c r="Y88" s="71"/>
      <c r="Z88" s="71"/>
      <c r="AA88" s="71" t="s">
        <v>44</v>
      </c>
      <c r="AB88" s="71"/>
      <c r="AC88" s="71"/>
      <c r="AD88" s="71"/>
      <c r="AE88" s="71"/>
    </row>
    <row r="89" spans="2:33" ht="22.5" customHeight="1" x14ac:dyDescent="0.4">
      <c r="B89" s="61" t="s">
        <v>0</v>
      </c>
      <c r="C89" s="61"/>
      <c r="D89" s="61"/>
      <c r="E89" s="64" t="s">
        <v>5</v>
      </c>
      <c r="F89" s="64"/>
      <c r="G89" s="65">
        <f>$G$6+$F$29+$F$34+$L$38+$F$41</f>
        <v>63731</v>
      </c>
      <c r="H89" s="65"/>
      <c r="I89" s="65"/>
      <c r="J89" s="66"/>
      <c r="K89" s="6" t="s">
        <v>41</v>
      </c>
      <c r="L89" s="76">
        <f>$G$6+$L$29+$L$34+$L$38+$F$41</f>
        <v>66521</v>
      </c>
      <c r="M89" s="77"/>
      <c r="N89" s="77"/>
      <c r="O89" s="77"/>
      <c r="P89" s="6" t="s">
        <v>41</v>
      </c>
      <c r="Q89" s="66">
        <f>$G$6+$R$29+$R$34+$L$38+$F$41</f>
        <v>100001</v>
      </c>
      <c r="R89" s="67"/>
      <c r="S89" s="67"/>
      <c r="T89" s="67"/>
      <c r="U89" s="6" t="s">
        <v>41</v>
      </c>
      <c r="V89" s="66">
        <f>$G$13+$X$29+$X$34+$L$38+$F$41</f>
        <v>119410</v>
      </c>
      <c r="W89" s="67"/>
      <c r="X89" s="67"/>
      <c r="Y89" s="67"/>
      <c r="Z89" s="6" t="s">
        <v>41</v>
      </c>
      <c r="AA89" s="66">
        <f>$G$6+$AD$29+$AD$34+$L$38+$F$41</f>
        <v>168201</v>
      </c>
      <c r="AB89" s="67"/>
      <c r="AC89" s="67"/>
      <c r="AD89" s="67"/>
      <c r="AE89" s="6" t="s">
        <v>41</v>
      </c>
    </row>
    <row r="90" spans="2:33" ht="22.5" customHeight="1" x14ac:dyDescent="0.4">
      <c r="B90" s="62"/>
      <c r="C90" s="62"/>
      <c r="D90" s="62"/>
      <c r="E90" s="68" t="s">
        <v>6</v>
      </c>
      <c r="F90" s="68"/>
      <c r="G90" s="68" t="s">
        <v>52</v>
      </c>
      <c r="H90" s="68"/>
      <c r="I90" s="68"/>
      <c r="J90" s="69"/>
      <c r="K90" s="7" t="s">
        <v>43</v>
      </c>
      <c r="L90" s="68" t="s">
        <v>52</v>
      </c>
      <c r="M90" s="68"/>
      <c r="N90" s="68"/>
      <c r="O90" s="69"/>
      <c r="P90" s="7" t="s">
        <v>43</v>
      </c>
      <c r="Q90" s="69" t="s">
        <v>52</v>
      </c>
      <c r="R90" s="70"/>
      <c r="S90" s="70"/>
      <c r="T90" s="70"/>
      <c r="U90" s="7" t="s">
        <v>43</v>
      </c>
      <c r="V90" s="69" t="s">
        <v>52</v>
      </c>
      <c r="W90" s="70"/>
      <c r="X90" s="70"/>
      <c r="Y90" s="70"/>
      <c r="Z90" s="7" t="s">
        <v>43</v>
      </c>
      <c r="AA90" s="55">
        <f>$J$6+$AD$29+$AD$34+$L$38+$F$41</f>
        <v>201861</v>
      </c>
      <c r="AB90" s="56"/>
      <c r="AC90" s="56"/>
      <c r="AD90" s="56"/>
      <c r="AE90" s="7" t="s">
        <v>41</v>
      </c>
    </row>
    <row r="91" spans="2:33" ht="22.5" customHeight="1" x14ac:dyDescent="0.4">
      <c r="B91" s="63"/>
      <c r="C91" s="63"/>
      <c r="D91" s="63"/>
      <c r="E91" s="57" t="s">
        <v>7</v>
      </c>
      <c r="F91" s="57"/>
      <c r="G91" s="57" t="s">
        <v>52</v>
      </c>
      <c r="H91" s="57"/>
      <c r="I91" s="57"/>
      <c r="J91" s="59"/>
      <c r="K91" s="8" t="s">
        <v>43</v>
      </c>
      <c r="L91" s="57" t="s">
        <v>52</v>
      </c>
      <c r="M91" s="57"/>
      <c r="N91" s="57"/>
      <c r="O91" s="59"/>
      <c r="P91" s="8" t="s">
        <v>43</v>
      </c>
      <c r="Q91" s="59" t="s">
        <v>52</v>
      </c>
      <c r="R91" s="60"/>
      <c r="S91" s="60"/>
      <c r="T91" s="60"/>
      <c r="U91" s="8" t="s">
        <v>43</v>
      </c>
      <c r="V91" s="59" t="s">
        <v>52</v>
      </c>
      <c r="W91" s="60"/>
      <c r="X91" s="60"/>
      <c r="Y91" s="60"/>
      <c r="Z91" s="8" t="s">
        <v>43</v>
      </c>
      <c r="AA91" s="50">
        <f>$M$6+$AD$29+$AD$34+$L$38+$F$41</f>
        <v>235522</v>
      </c>
      <c r="AB91" s="51"/>
      <c r="AC91" s="51"/>
      <c r="AD91" s="51"/>
      <c r="AE91" s="8" t="s">
        <v>41</v>
      </c>
    </row>
    <row r="92" spans="2:33" ht="22.5" customHeight="1" x14ac:dyDescent="0.4">
      <c r="B92" s="61" t="s">
        <v>1</v>
      </c>
      <c r="C92" s="61"/>
      <c r="D92" s="61"/>
      <c r="E92" s="64" t="s">
        <v>5</v>
      </c>
      <c r="F92" s="64"/>
      <c r="G92" s="65">
        <f>$G$7+$F$29+$F$34+$L$38+$F$41</f>
        <v>66297</v>
      </c>
      <c r="H92" s="65"/>
      <c r="I92" s="65"/>
      <c r="J92" s="66"/>
      <c r="K92" s="6" t="s">
        <v>41</v>
      </c>
      <c r="L92" s="65">
        <f>$G$7+$L$29+$L$34+$L$38+$F$41</f>
        <v>69087</v>
      </c>
      <c r="M92" s="65"/>
      <c r="N92" s="65"/>
      <c r="O92" s="66"/>
      <c r="P92" s="6" t="s">
        <v>43</v>
      </c>
      <c r="Q92" s="66">
        <f>$G$7+$R$29+$R$34+$L$38+$F$41</f>
        <v>102567</v>
      </c>
      <c r="R92" s="67"/>
      <c r="S92" s="67"/>
      <c r="T92" s="67"/>
      <c r="U92" s="6" t="s">
        <v>43</v>
      </c>
      <c r="V92" s="66">
        <f>$G$7+$X$29+$X$34+$L$38+$F$41</f>
        <v>124577</v>
      </c>
      <c r="W92" s="67"/>
      <c r="X92" s="67"/>
      <c r="Y92" s="67"/>
      <c r="Z92" s="6" t="s">
        <v>43</v>
      </c>
      <c r="AA92" s="66">
        <f>$G$7+$AD$29+$AD$34+$L$38+$F$41</f>
        <v>170767</v>
      </c>
      <c r="AB92" s="67"/>
      <c r="AC92" s="67"/>
      <c r="AD92" s="67"/>
      <c r="AE92" s="6" t="s">
        <v>41</v>
      </c>
    </row>
    <row r="93" spans="2:33" ht="22.5" customHeight="1" x14ac:dyDescent="0.4">
      <c r="B93" s="62"/>
      <c r="C93" s="62"/>
      <c r="D93" s="62"/>
      <c r="E93" s="68" t="s">
        <v>6</v>
      </c>
      <c r="F93" s="68"/>
      <c r="G93" s="68" t="s">
        <v>52</v>
      </c>
      <c r="H93" s="68"/>
      <c r="I93" s="68"/>
      <c r="J93" s="69"/>
      <c r="K93" s="7" t="s">
        <v>41</v>
      </c>
      <c r="L93" s="68" t="s">
        <v>51</v>
      </c>
      <c r="M93" s="68"/>
      <c r="N93" s="68"/>
      <c r="O93" s="69"/>
      <c r="P93" s="7" t="s">
        <v>43</v>
      </c>
      <c r="Q93" s="69" t="s">
        <v>51</v>
      </c>
      <c r="R93" s="70"/>
      <c r="S93" s="70"/>
      <c r="T93" s="70"/>
      <c r="U93" s="7" t="s">
        <v>43</v>
      </c>
      <c r="V93" s="69" t="s">
        <v>51</v>
      </c>
      <c r="W93" s="70"/>
      <c r="X93" s="70"/>
      <c r="Y93" s="70"/>
      <c r="Z93" s="7" t="s">
        <v>43</v>
      </c>
      <c r="AA93" s="55">
        <f>$J$7+$AD$29+$AD$34+$L$38+$F$41</f>
        <v>206995</v>
      </c>
      <c r="AB93" s="56"/>
      <c r="AC93" s="56"/>
      <c r="AD93" s="56"/>
      <c r="AE93" s="7" t="s">
        <v>41</v>
      </c>
    </row>
    <row r="94" spans="2:33" ht="22.5" customHeight="1" x14ac:dyDescent="0.4">
      <c r="B94" s="63"/>
      <c r="C94" s="63"/>
      <c r="D94" s="63"/>
      <c r="E94" s="57" t="s">
        <v>7</v>
      </c>
      <c r="F94" s="57"/>
      <c r="G94" s="57" t="s">
        <v>52</v>
      </c>
      <c r="H94" s="57"/>
      <c r="I94" s="57"/>
      <c r="J94" s="59"/>
      <c r="K94" s="8" t="s">
        <v>41</v>
      </c>
      <c r="L94" s="57" t="s">
        <v>51</v>
      </c>
      <c r="M94" s="57"/>
      <c r="N94" s="57"/>
      <c r="O94" s="59"/>
      <c r="P94" s="8" t="s">
        <v>43</v>
      </c>
      <c r="Q94" s="59" t="s">
        <v>51</v>
      </c>
      <c r="R94" s="60"/>
      <c r="S94" s="60"/>
      <c r="T94" s="60"/>
      <c r="U94" s="8" t="s">
        <v>43</v>
      </c>
      <c r="V94" s="59" t="s">
        <v>51</v>
      </c>
      <c r="W94" s="60"/>
      <c r="X94" s="60"/>
      <c r="Y94" s="60"/>
      <c r="Z94" s="8" t="s">
        <v>43</v>
      </c>
      <c r="AA94" s="50">
        <f>$M$7+$AD$29+$AD$34+$L$38+$F$41</f>
        <v>243222</v>
      </c>
      <c r="AB94" s="51"/>
      <c r="AC94" s="51"/>
      <c r="AD94" s="51"/>
      <c r="AE94" s="8" t="s">
        <v>41</v>
      </c>
    </row>
    <row r="95" spans="2:33" ht="22.5" customHeight="1" x14ac:dyDescent="0.4">
      <c r="B95" s="61" t="s">
        <v>2</v>
      </c>
      <c r="C95" s="61"/>
      <c r="D95" s="61"/>
      <c r="E95" s="64" t="s">
        <v>5</v>
      </c>
      <c r="F95" s="64"/>
      <c r="G95" s="65">
        <f>$G$8+$F$29+$F$34+$L$38+$F$41</f>
        <v>68522</v>
      </c>
      <c r="H95" s="65"/>
      <c r="I95" s="65"/>
      <c r="J95" s="66"/>
      <c r="K95" s="6" t="s">
        <v>41</v>
      </c>
      <c r="L95" s="65">
        <f>$G$8+$L$29+$L$34+$L$38+$F$41</f>
        <v>71312</v>
      </c>
      <c r="M95" s="65"/>
      <c r="N95" s="65"/>
      <c r="O95" s="66"/>
      <c r="P95" s="6" t="s">
        <v>43</v>
      </c>
      <c r="Q95" s="66">
        <f>$G$8+$R$29+$R$34+$L$38+$F$41</f>
        <v>104792</v>
      </c>
      <c r="R95" s="67"/>
      <c r="S95" s="67"/>
      <c r="T95" s="67"/>
      <c r="U95" s="6" t="s">
        <v>43</v>
      </c>
      <c r="V95" s="66">
        <f>$G$8+$X$29+$X$34+$L$38+$F$41</f>
        <v>126802</v>
      </c>
      <c r="W95" s="67"/>
      <c r="X95" s="67"/>
      <c r="Y95" s="67"/>
      <c r="Z95" s="6" t="s">
        <v>43</v>
      </c>
      <c r="AA95" s="66">
        <f>$G$8+$AD$29+$AD$34+$L$38+$F$41</f>
        <v>172992</v>
      </c>
      <c r="AB95" s="67"/>
      <c r="AC95" s="67"/>
      <c r="AD95" s="67"/>
      <c r="AE95" s="6" t="s">
        <v>41</v>
      </c>
    </row>
    <row r="96" spans="2:33" ht="22.5" customHeight="1" x14ac:dyDescent="0.4">
      <c r="B96" s="62"/>
      <c r="C96" s="62"/>
      <c r="D96" s="62"/>
      <c r="E96" s="68" t="s">
        <v>6</v>
      </c>
      <c r="F96" s="68"/>
      <c r="G96" s="68" t="s">
        <v>52</v>
      </c>
      <c r="H96" s="68"/>
      <c r="I96" s="68"/>
      <c r="J96" s="69"/>
      <c r="K96" s="7" t="s">
        <v>41</v>
      </c>
      <c r="L96" s="68" t="s">
        <v>51</v>
      </c>
      <c r="M96" s="68"/>
      <c r="N96" s="68"/>
      <c r="O96" s="69"/>
      <c r="P96" s="7" t="s">
        <v>43</v>
      </c>
      <c r="Q96" s="69" t="s">
        <v>51</v>
      </c>
      <c r="R96" s="70"/>
      <c r="S96" s="70"/>
      <c r="T96" s="70"/>
      <c r="U96" s="7" t="s">
        <v>43</v>
      </c>
      <c r="V96" s="69" t="s">
        <v>51</v>
      </c>
      <c r="W96" s="70"/>
      <c r="X96" s="70"/>
      <c r="Y96" s="70"/>
      <c r="Z96" s="7" t="s">
        <v>43</v>
      </c>
      <c r="AA96" s="55">
        <f>$J$8+$AD$29+$AD$34+$L$38+$F$41</f>
        <v>211444</v>
      </c>
      <c r="AB96" s="56"/>
      <c r="AC96" s="56"/>
      <c r="AD96" s="56"/>
      <c r="AE96" s="7" t="s">
        <v>41</v>
      </c>
    </row>
    <row r="97" spans="2:31" ht="22.5" customHeight="1" x14ac:dyDescent="0.4">
      <c r="B97" s="63"/>
      <c r="C97" s="63"/>
      <c r="D97" s="63"/>
      <c r="E97" s="57" t="s">
        <v>7</v>
      </c>
      <c r="F97" s="57"/>
      <c r="G97" s="57" t="s">
        <v>52</v>
      </c>
      <c r="H97" s="57"/>
      <c r="I97" s="57"/>
      <c r="J97" s="59"/>
      <c r="K97" s="8" t="s">
        <v>41</v>
      </c>
      <c r="L97" s="57" t="s">
        <v>51</v>
      </c>
      <c r="M97" s="57"/>
      <c r="N97" s="57"/>
      <c r="O97" s="59"/>
      <c r="P97" s="8" t="s">
        <v>43</v>
      </c>
      <c r="Q97" s="59" t="s">
        <v>51</v>
      </c>
      <c r="R97" s="60"/>
      <c r="S97" s="60"/>
      <c r="T97" s="60"/>
      <c r="U97" s="8" t="s">
        <v>43</v>
      </c>
      <c r="V97" s="59" t="s">
        <v>51</v>
      </c>
      <c r="W97" s="60"/>
      <c r="X97" s="60"/>
      <c r="Y97" s="60"/>
      <c r="Z97" s="8" t="s">
        <v>43</v>
      </c>
      <c r="AA97" s="50">
        <f>$M$8+$AD$29+$AD$34+$L$38+$F$41</f>
        <v>249896</v>
      </c>
      <c r="AB97" s="51"/>
      <c r="AC97" s="51"/>
      <c r="AD97" s="51"/>
      <c r="AE97" s="8" t="s">
        <v>41</v>
      </c>
    </row>
    <row r="98" spans="2:31" ht="22.5" customHeight="1" x14ac:dyDescent="0.4">
      <c r="B98" s="61" t="s">
        <v>3</v>
      </c>
      <c r="C98" s="61"/>
      <c r="D98" s="61"/>
      <c r="E98" s="64" t="s">
        <v>5</v>
      </c>
      <c r="F98" s="64"/>
      <c r="G98" s="65">
        <f>G9+$F$29+$F$34+$L$38+$F$41</f>
        <v>70473</v>
      </c>
      <c r="H98" s="65"/>
      <c r="I98" s="65"/>
      <c r="J98" s="66"/>
      <c r="K98" s="6" t="s">
        <v>41</v>
      </c>
      <c r="L98" s="65">
        <f>$G$9+$L$29+$L$34+$L$38+$F$41</f>
        <v>73263</v>
      </c>
      <c r="M98" s="65"/>
      <c r="N98" s="65"/>
      <c r="O98" s="66"/>
      <c r="P98" s="6" t="s">
        <v>43</v>
      </c>
      <c r="Q98" s="66">
        <f>$G$9+$R$29+$R$34+$L$38+$F$41</f>
        <v>106743</v>
      </c>
      <c r="R98" s="67"/>
      <c r="S98" s="67"/>
      <c r="T98" s="67"/>
      <c r="U98" s="6" t="s">
        <v>43</v>
      </c>
      <c r="V98" s="66">
        <f>$G$9+$X$29+$X$34+$L$38+$F$41</f>
        <v>128753</v>
      </c>
      <c r="W98" s="67"/>
      <c r="X98" s="67"/>
      <c r="Y98" s="67"/>
      <c r="Z98" s="6" t="s">
        <v>43</v>
      </c>
      <c r="AA98" s="66">
        <f>$G$9+$AD$29+$AD$34+$L$38+$F$41</f>
        <v>174943</v>
      </c>
      <c r="AB98" s="67"/>
      <c r="AC98" s="67"/>
      <c r="AD98" s="67"/>
      <c r="AE98" s="6" t="s">
        <v>41</v>
      </c>
    </row>
    <row r="99" spans="2:31" ht="22.5" customHeight="1" x14ac:dyDescent="0.4">
      <c r="B99" s="62"/>
      <c r="C99" s="62"/>
      <c r="D99" s="62"/>
      <c r="E99" s="68" t="s">
        <v>6</v>
      </c>
      <c r="F99" s="68"/>
      <c r="G99" s="68" t="s">
        <v>52</v>
      </c>
      <c r="H99" s="68"/>
      <c r="I99" s="68"/>
      <c r="J99" s="69"/>
      <c r="K99" s="7" t="s">
        <v>41</v>
      </c>
      <c r="L99" s="68" t="s">
        <v>51</v>
      </c>
      <c r="M99" s="68"/>
      <c r="N99" s="68"/>
      <c r="O99" s="69"/>
      <c r="P99" s="7" t="s">
        <v>43</v>
      </c>
      <c r="Q99" s="69" t="s">
        <v>51</v>
      </c>
      <c r="R99" s="70"/>
      <c r="S99" s="70"/>
      <c r="T99" s="70"/>
      <c r="U99" s="7" t="s">
        <v>43</v>
      </c>
      <c r="V99" s="69" t="s">
        <v>51</v>
      </c>
      <c r="W99" s="70"/>
      <c r="X99" s="70"/>
      <c r="Y99" s="70"/>
      <c r="Z99" s="7" t="s">
        <v>43</v>
      </c>
      <c r="AA99" s="55">
        <f>$J$9+$AD$29+$AD$34+$L$38+$F$41</f>
        <v>215346</v>
      </c>
      <c r="AB99" s="56"/>
      <c r="AC99" s="56"/>
      <c r="AD99" s="56"/>
      <c r="AE99" s="7" t="s">
        <v>41</v>
      </c>
    </row>
    <row r="100" spans="2:31" ht="22.5" customHeight="1" x14ac:dyDescent="0.4">
      <c r="B100" s="63"/>
      <c r="C100" s="63"/>
      <c r="D100" s="63"/>
      <c r="E100" s="57" t="s">
        <v>7</v>
      </c>
      <c r="F100" s="57"/>
      <c r="G100" s="57" t="s">
        <v>52</v>
      </c>
      <c r="H100" s="57"/>
      <c r="I100" s="57"/>
      <c r="J100" s="59"/>
      <c r="K100" s="8" t="s">
        <v>41</v>
      </c>
      <c r="L100" s="57" t="s">
        <v>51</v>
      </c>
      <c r="M100" s="57"/>
      <c r="N100" s="57"/>
      <c r="O100" s="59"/>
      <c r="P100" s="8" t="s">
        <v>43</v>
      </c>
      <c r="Q100" s="59" t="s">
        <v>51</v>
      </c>
      <c r="R100" s="60"/>
      <c r="S100" s="60"/>
      <c r="T100" s="60"/>
      <c r="U100" s="8" t="s">
        <v>43</v>
      </c>
      <c r="V100" s="59" t="s">
        <v>51</v>
      </c>
      <c r="W100" s="60"/>
      <c r="X100" s="60"/>
      <c r="Y100" s="60"/>
      <c r="Z100" s="8" t="s">
        <v>43</v>
      </c>
      <c r="AA100" s="50">
        <f>$M$9+$AD$29+$AD$34+$L$38+$F$41</f>
        <v>255749</v>
      </c>
      <c r="AB100" s="51"/>
      <c r="AC100" s="51"/>
      <c r="AD100" s="51"/>
      <c r="AE100" s="8" t="s">
        <v>41</v>
      </c>
    </row>
    <row r="101" spans="2:31" ht="22.5" customHeight="1" x14ac:dyDescent="0.4">
      <c r="B101" s="61" t="s">
        <v>4</v>
      </c>
      <c r="C101" s="61"/>
      <c r="D101" s="61"/>
      <c r="E101" s="64" t="s">
        <v>5</v>
      </c>
      <c r="F101" s="64"/>
      <c r="G101" s="65">
        <f>G10+$F$29+$F$34+$L$38+$F$41</f>
        <v>72355</v>
      </c>
      <c r="H101" s="65"/>
      <c r="I101" s="65"/>
      <c r="J101" s="66"/>
      <c r="K101" s="6" t="s">
        <v>41</v>
      </c>
      <c r="L101" s="65">
        <f>$G$10+$L$29+$L$34+$L$38+$F$41</f>
        <v>75145</v>
      </c>
      <c r="M101" s="65"/>
      <c r="N101" s="65"/>
      <c r="O101" s="66"/>
      <c r="P101" s="6" t="s">
        <v>43</v>
      </c>
      <c r="Q101" s="66">
        <f>$G$10+$R$29+$R$34+$L$38+$F$41</f>
        <v>108625</v>
      </c>
      <c r="R101" s="67"/>
      <c r="S101" s="67"/>
      <c r="T101" s="67"/>
      <c r="U101" s="6" t="s">
        <v>43</v>
      </c>
      <c r="V101" s="66">
        <f>$G$10+$X$29+$X$34+$L$38+$F$41</f>
        <v>130635</v>
      </c>
      <c r="W101" s="67"/>
      <c r="X101" s="67"/>
      <c r="Y101" s="67"/>
      <c r="Z101" s="6" t="s">
        <v>43</v>
      </c>
      <c r="AA101" s="66">
        <f>$G$10+$AD$29+$AD$34+$L$38+$F$41</f>
        <v>176825</v>
      </c>
      <c r="AB101" s="67"/>
      <c r="AC101" s="67"/>
      <c r="AD101" s="67"/>
      <c r="AE101" s="6" t="s">
        <v>41</v>
      </c>
    </row>
    <row r="102" spans="2:31" ht="22.5" customHeight="1" x14ac:dyDescent="0.4">
      <c r="B102" s="62"/>
      <c r="C102" s="62"/>
      <c r="D102" s="62"/>
      <c r="E102" s="68" t="s">
        <v>6</v>
      </c>
      <c r="F102" s="68"/>
      <c r="G102" s="68" t="s">
        <v>52</v>
      </c>
      <c r="H102" s="68"/>
      <c r="I102" s="68"/>
      <c r="J102" s="69"/>
      <c r="K102" s="7" t="s">
        <v>41</v>
      </c>
      <c r="L102" s="68" t="s">
        <v>51</v>
      </c>
      <c r="M102" s="68"/>
      <c r="N102" s="68"/>
      <c r="O102" s="69"/>
      <c r="P102" s="7" t="s">
        <v>43</v>
      </c>
      <c r="Q102" s="69" t="s">
        <v>51</v>
      </c>
      <c r="R102" s="70"/>
      <c r="S102" s="70"/>
      <c r="T102" s="70"/>
      <c r="U102" s="7" t="s">
        <v>43</v>
      </c>
      <c r="V102" s="69" t="s">
        <v>51</v>
      </c>
      <c r="W102" s="70"/>
      <c r="X102" s="70"/>
      <c r="Y102" s="70"/>
      <c r="Z102" s="7" t="s">
        <v>43</v>
      </c>
      <c r="AA102" s="55">
        <f>$J$10+$AD$29+$AD$34+$L$38+$F$41</f>
        <v>219111</v>
      </c>
      <c r="AB102" s="56"/>
      <c r="AC102" s="56"/>
      <c r="AD102" s="56"/>
      <c r="AE102" s="7" t="s">
        <v>41</v>
      </c>
    </row>
    <row r="103" spans="2:31" ht="22.5" customHeight="1" x14ac:dyDescent="0.4">
      <c r="B103" s="63"/>
      <c r="C103" s="63"/>
      <c r="D103" s="63"/>
      <c r="E103" s="57" t="s">
        <v>7</v>
      </c>
      <c r="F103" s="57"/>
      <c r="G103" s="57" t="s">
        <v>52</v>
      </c>
      <c r="H103" s="57"/>
      <c r="I103" s="57"/>
      <c r="J103" s="59"/>
      <c r="K103" s="8" t="s">
        <v>41</v>
      </c>
      <c r="L103" s="57" t="s">
        <v>51</v>
      </c>
      <c r="M103" s="57"/>
      <c r="N103" s="57"/>
      <c r="O103" s="59"/>
      <c r="P103" s="8" t="s">
        <v>43</v>
      </c>
      <c r="Q103" s="59" t="s">
        <v>51</v>
      </c>
      <c r="R103" s="60"/>
      <c r="S103" s="60"/>
      <c r="T103" s="60"/>
      <c r="U103" s="8" t="s">
        <v>43</v>
      </c>
      <c r="V103" s="59" t="s">
        <v>51</v>
      </c>
      <c r="W103" s="60"/>
      <c r="X103" s="60"/>
      <c r="Y103" s="60"/>
      <c r="Z103" s="8" t="s">
        <v>43</v>
      </c>
      <c r="AA103" s="50">
        <f>$M$10+$AD$29+$AD$34+$L$38+$F$41</f>
        <v>261396</v>
      </c>
      <c r="AB103" s="51"/>
      <c r="AC103" s="51"/>
      <c r="AD103" s="51"/>
      <c r="AE103" s="8" t="s">
        <v>41</v>
      </c>
    </row>
    <row r="104" spans="2:31" ht="22.5" customHeight="1" x14ac:dyDescent="0.4"/>
    <row r="105" spans="2:31" ht="22.5" customHeight="1" x14ac:dyDescent="0.4">
      <c r="B105" s="71" t="s">
        <v>49</v>
      </c>
      <c r="C105" s="71"/>
      <c r="D105" s="71"/>
      <c r="E105" s="71"/>
      <c r="F105" s="71"/>
      <c r="G105" s="72" t="s">
        <v>11</v>
      </c>
      <c r="H105" s="73"/>
      <c r="I105" s="73"/>
      <c r="J105" s="73"/>
      <c r="K105" s="74"/>
      <c r="L105" s="75" t="s">
        <v>12</v>
      </c>
      <c r="M105" s="75"/>
      <c r="N105" s="75"/>
      <c r="O105" s="75"/>
      <c r="P105" s="75"/>
      <c r="Q105" s="71" t="s">
        <v>13</v>
      </c>
      <c r="R105" s="71"/>
      <c r="S105" s="71"/>
      <c r="T105" s="71"/>
      <c r="U105" s="71"/>
      <c r="V105" s="71" t="s">
        <v>14</v>
      </c>
      <c r="W105" s="71"/>
      <c r="X105" s="71"/>
      <c r="Y105" s="71"/>
      <c r="Z105" s="71"/>
      <c r="AA105" s="71" t="s">
        <v>44</v>
      </c>
      <c r="AB105" s="71"/>
      <c r="AC105" s="71"/>
      <c r="AD105" s="71"/>
      <c r="AE105" s="71"/>
    </row>
    <row r="106" spans="2:31" ht="22.5" customHeight="1" x14ac:dyDescent="0.4">
      <c r="B106" s="61" t="s">
        <v>0</v>
      </c>
      <c r="C106" s="61"/>
      <c r="D106" s="61"/>
      <c r="E106" s="64" t="s">
        <v>5</v>
      </c>
      <c r="F106" s="64"/>
      <c r="G106" s="65">
        <f>$X$6+$F$28+$F$34+$L$38+$F$41</f>
        <v>49521</v>
      </c>
      <c r="H106" s="65"/>
      <c r="I106" s="65"/>
      <c r="J106" s="66"/>
      <c r="K106" s="6" t="s">
        <v>43</v>
      </c>
      <c r="L106" s="65">
        <f>$X$6+$L$28+$L$34+$F$38+$F$41</f>
        <v>65641</v>
      </c>
      <c r="M106" s="65"/>
      <c r="N106" s="65"/>
      <c r="O106" s="66"/>
      <c r="P106" s="6" t="s">
        <v>43</v>
      </c>
      <c r="Q106" s="66">
        <f>$X$6+$R$28+$R$34+$F$38+$F$41</f>
        <v>73701</v>
      </c>
      <c r="R106" s="67"/>
      <c r="S106" s="67"/>
      <c r="T106" s="67"/>
      <c r="U106" s="6" t="s">
        <v>43</v>
      </c>
      <c r="V106" s="66">
        <f>$X$6+$X$28+$X$34+$F$38+$F$41</f>
        <v>95711</v>
      </c>
      <c r="W106" s="67"/>
      <c r="X106" s="67"/>
      <c r="Y106" s="67"/>
      <c r="Z106" s="6" t="s">
        <v>43</v>
      </c>
      <c r="AA106" s="66">
        <f>$X$6+$AD$28+$AD$34+$F$38+$F$41</f>
        <v>125781</v>
      </c>
      <c r="AB106" s="67"/>
      <c r="AC106" s="67"/>
      <c r="AD106" s="67"/>
      <c r="AE106" s="6" t="s">
        <v>43</v>
      </c>
    </row>
    <row r="107" spans="2:31" ht="22.5" customHeight="1" x14ac:dyDescent="0.4">
      <c r="B107" s="62"/>
      <c r="C107" s="62"/>
      <c r="D107" s="62"/>
      <c r="E107" s="68" t="s">
        <v>6</v>
      </c>
      <c r="F107" s="68"/>
      <c r="G107" s="54" t="s">
        <v>51</v>
      </c>
      <c r="H107" s="54"/>
      <c r="I107" s="54"/>
      <c r="J107" s="55"/>
      <c r="K107" s="7" t="s">
        <v>43</v>
      </c>
      <c r="L107" s="68" t="s">
        <v>51</v>
      </c>
      <c r="M107" s="68"/>
      <c r="N107" s="68"/>
      <c r="O107" s="69"/>
      <c r="P107" s="7" t="s">
        <v>43</v>
      </c>
      <c r="Q107" s="69" t="s">
        <v>51</v>
      </c>
      <c r="R107" s="70"/>
      <c r="S107" s="70"/>
      <c r="T107" s="70"/>
      <c r="U107" s="7" t="s">
        <v>43</v>
      </c>
      <c r="V107" s="69" t="s">
        <v>51</v>
      </c>
      <c r="W107" s="70"/>
      <c r="X107" s="70"/>
      <c r="Y107" s="70"/>
      <c r="Z107" s="7" t="s">
        <v>43</v>
      </c>
      <c r="AA107" s="55">
        <f>$AA$6+$AD$28+$AD$34+$F$38+$F$41</f>
        <v>162283</v>
      </c>
      <c r="AB107" s="56"/>
      <c r="AC107" s="56"/>
      <c r="AD107" s="56"/>
      <c r="AE107" s="7" t="s">
        <v>43</v>
      </c>
    </row>
    <row r="108" spans="2:31" ht="22.5" customHeight="1" x14ac:dyDescent="0.4">
      <c r="B108" s="63"/>
      <c r="C108" s="63"/>
      <c r="D108" s="63"/>
      <c r="E108" s="57" t="s">
        <v>7</v>
      </c>
      <c r="F108" s="57"/>
      <c r="G108" s="58" t="s">
        <v>51</v>
      </c>
      <c r="H108" s="58"/>
      <c r="I108" s="58"/>
      <c r="J108" s="50"/>
      <c r="K108" s="8" t="s">
        <v>43</v>
      </c>
      <c r="L108" s="57" t="s">
        <v>51</v>
      </c>
      <c r="M108" s="57"/>
      <c r="N108" s="57"/>
      <c r="O108" s="59"/>
      <c r="P108" s="8" t="s">
        <v>43</v>
      </c>
      <c r="Q108" s="59" t="s">
        <v>51</v>
      </c>
      <c r="R108" s="60"/>
      <c r="S108" s="60"/>
      <c r="T108" s="60"/>
      <c r="U108" s="8" t="s">
        <v>43</v>
      </c>
      <c r="V108" s="59" t="s">
        <v>51</v>
      </c>
      <c r="W108" s="60"/>
      <c r="X108" s="60"/>
      <c r="Y108" s="60"/>
      <c r="Z108" s="8" t="s">
        <v>43</v>
      </c>
      <c r="AA108" s="50">
        <f>$AD$6+$AD$28+$AD$34+$F$38+$F$41</f>
        <v>198784</v>
      </c>
      <c r="AB108" s="51"/>
      <c r="AC108" s="51"/>
      <c r="AD108" s="51"/>
      <c r="AE108" s="8" t="s">
        <v>43</v>
      </c>
    </row>
    <row r="109" spans="2:31" ht="22.5" customHeight="1" x14ac:dyDescent="0.4">
      <c r="B109" s="61" t="s">
        <v>1</v>
      </c>
      <c r="C109" s="61"/>
      <c r="D109" s="61"/>
      <c r="E109" s="64" t="s">
        <v>5</v>
      </c>
      <c r="F109" s="64"/>
      <c r="G109" s="65">
        <f>$X$7+$F$28+$F$34+$F$38+$F$41</f>
        <v>52122</v>
      </c>
      <c r="H109" s="65"/>
      <c r="I109" s="65"/>
      <c r="J109" s="66"/>
      <c r="K109" s="6" t="s">
        <v>43</v>
      </c>
      <c r="L109" s="65">
        <f>$X$7+$L$28+$L$34+$F$38+$F$41</f>
        <v>68242</v>
      </c>
      <c r="M109" s="65"/>
      <c r="N109" s="65"/>
      <c r="O109" s="66"/>
      <c r="P109" s="6" t="s">
        <v>43</v>
      </c>
      <c r="Q109" s="66">
        <f>$X$7+$R$28+$R$34+$F$38+$F$41</f>
        <v>76302</v>
      </c>
      <c r="R109" s="67"/>
      <c r="S109" s="67"/>
      <c r="T109" s="67"/>
      <c r="U109" s="6" t="s">
        <v>43</v>
      </c>
      <c r="V109" s="66">
        <f>$X$7+$X$28+$X$34+$F$38+$F$41</f>
        <v>98312</v>
      </c>
      <c r="W109" s="67"/>
      <c r="X109" s="67"/>
      <c r="Y109" s="67"/>
      <c r="Z109" s="6" t="s">
        <v>43</v>
      </c>
      <c r="AA109" s="66">
        <f>$X$7+$AD$28+$AD$34+$F$38+$F$41</f>
        <v>128382</v>
      </c>
      <c r="AB109" s="67"/>
      <c r="AC109" s="67"/>
      <c r="AD109" s="67"/>
      <c r="AE109" s="6" t="s">
        <v>43</v>
      </c>
    </row>
    <row r="110" spans="2:31" ht="22.5" customHeight="1" x14ac:dyDescent="0.4">
      <c r="B110" s="62"/>
      <c r="C110" s="62"/>
      <c r="D110" s="62"/>
      <c r="E110" s="68" t="s">
        <v>6</v>
      </c>
      <c r="F110" s="68"/>
      <c r="G110" s="54" t="s">
        <v>51</v>
      </c>
      <c r="H110" s="54"/>
      <c r="I110" s="54"/>
      <c r="J110" s="55"/>
      <c r="K110" s="7" t="s">
        <v>43</v>
      </c>
      <c r="L110" s="68" t="s">
        <v>51</v>
      </c>
      <c r="M110" s="68"/>
      <c r="N110" s="68"/>
      <c r="O110" s="69"/>
      <c r="P110" s="7" t="s">
        <v>43</v>
      </c>
      <c r="Q110" s="69" t="s">
        <v>51</v>
      </c>
      <c r="R110" s="70"/>
      <c r="S110" s="70"/>
      <c r="T110" s="70"/>
      <c r="U110" s="7" t="s">
        <v>43</v>
      </c>
      <c r="V110" s="69" t="s">
        <v>51</v>
      </c>
      <c r="W110" s="70"/>
      <c r="X110" s="70"/>
      <c r="Y110" s="70"/>
      <c r="Z110" s="7" t="s">
        <v>43</v>
      </c>
      <c r="AA110" s="55">
        <f>$AA$7+$AD$28+$AD$34+$F$38+$F$41</f>
        <v>167485</v>
      </c>
      <c r="AB110" s="56"/>
      <c r="AC110" s="56"/>
      <c r="AD110" s="56"/>
      <c r="AE110" s="7" t="s">
        <v>43</v>
      </c>
    </row>
    <row r="111" spans="2:31" ht="22.5" customHeight="1" x14ac:dyDescent="0.4">
      <c r="B111" s="63"/>
      <c r="C111" s="63"/>
      <c r="D111" s="63"/>
      <c r="E111" s="57" t="s">
        <v>7</v>
      </c>
      <c r="F111" s="57"/>
      <c r="G111" s="58" t="s">
        <v>51</v>
      </c>
      <c r="H111" s="58"/>
      <c r="I111" s="58"/>
      <c r="J111" s="50"/>
      <c r="K111" s="8" t="s">
        <v>43</v>
      </c>
      <c r="L111" s="57" t="s">
        <v>51</v>
      </c>
      <c r="M111" s="57"/>
      <c r="N111" s="57"/>
      <c r="O111" s="59"/>
      <c r="P111" s="8" t="s">
        <v>43</v>
      </c>
      <c r="Q111" s="59" t="s">
        <v>51</v>
      </c>
      <c r="R111" s="60"/>
      <c r="S111" s="60"/>
      <c r="T111" s="60"/>
      <c r="U111" s="8" t="s">
        <v>43</v>
      </c>
      <c r="V111" s="59" t="s">
        <v>51</v>
      </c>
      <c r="W111" s="60"/>
      <c r="X111" s="60"/>
      <c r="Y111" s="60"/>
      <c r="Z111" s="8" t="s">
        <v>43</v>
      </c>
      <c r="AA111" s="50">
        <f>$AD$7+$AD$28+$AD$34+$F$38+$F$41</f>
        <v>206587</v>
      </c>
      <c r="AB111" s="51"/>
      <c r="AC111" s="51"/>
      <c r="AD111" s="51"/>
      <c r="AE111" s="8" t="s">
        <v>43</v>
      </c>
    </row>
    <row r="112" spans="2:31" ht="22.5" customHeight="1" x14ac:dyDescent="0.4">
      <c r="B112" s="61" t="s">
        <v>2</v>
      </c>
      <c r="C112" s="61"/>
      <c r="D112" s="61"/>
      <c r="E112" s="64" t="s">
        <v>5</v>
      </c>
      <c r="F112" s="64"/>
      <c r="G112" s="65">
        <f>$X$8+$F$28+$F$34+$F$38+$F$41</f>
        <v>54415</v>
      </c>
      <c r="H112" s="65"/>
      <c r="I112" s="65"/>
      <c r="J112" s="66"/>
      <c r="K112" s="6" t="s">
        <v>43</v>
      </c>
      <c r="L112" s="65">
        <f>$X$8+$L$28+$L$34+$F$38+$F$41</f>
        <v>70535</v>
      </c>
      <c r="M112" s="65"/>
      <c r="N112" s="65"/>
      <c r="O112" s="66"/>
      <c r="P112" s="6" t="s">
        <v>43</v>
      </c>
      <c r="Q112" s="66">
        <f>$X$8+$R$28+$R$34+$F$38+$F$41</f>
        <v>78595</v>
      </c>
      <c r="R112" s="67"/>
      <c r="S112" s="67"/>
      <c r="T112" s="67"/>
      <c r="U112" s="6" t="s">
        <v>43</v>
      </c>
      <c r="V112" s="66">
        <f>$X$8+$X$28+$X$34+$F$38+$F$41</f>
        <v>100605</v>
      </c>
      <c r="W112" s="67"/>
      <c r="X112" s="67"/>
      <c r="Y112" s="67"/>
      <c r="Z112" s="6" t="s">
        <v>43</v>
      </c>
      <c r="AA112" s="66">
        <f>$X$8+$AD$28+$AD$34+$F$38+$F$41</f>
        <v>130675</v>
      </c>
      <c r="AB112" s="67"/>
      <c r="AC112" s="67"/>
      <c r="AD112" s="67"/>
      <c r="AE112" s="6" t="s">
        <v>43</v>
      </c>
    </row>
    <row r="113" spans="2:32" ht="22.5" customHeight="1" x14ac:dyDescent="0.4">
      <c r="B113" s="62"/>
      <c r="C113" s="62"/>
      <c r="D113" s="62"/>
      <c r="E113" s="68" t="s">
        <v>6</v>
      </c>
      <c r="F113" s="68"/>
      <c r="G113" s="54" t="s">
        <v>51</v>
      </c>
      <c r="H113" s="54"/>
      <c r="I113" s="54"/>
      <c r="J113" s="55"/>
      <c r="K113" s="7" t="s">
        <v>43</v>
      </c>
      <c r="L113" s="68" t="s">
        <v>51</v>
      </c>
      <c r="M113" s="68"/>
      <c r="N113" s="68"/>
      <c r="O113" s="69"/>
      <c r="P113" s="7" t="s">
        <v>43</v>
      </c>
      <c r="Q113" s="69" t="s">
        <v>51</v>
      </c>
      <c r="R113" s="70"/>
      <c r="S113" s="70"/>
      <c r="T113" s="70"/>
      <c r="U113" s="7" t="s">
        <v>43</v>
      </c>
      <c r="V113" s="69" t="s">
        <v>51</v>
      </c>
      <c r="W113" s="70"/>
      <c r="X113" s="70"/>
      <c r="Y113" s="70"/>
      <c r="Z113" s="7" t="s">
        <v>43</v>
      </c>
      <c r="AA113" s="55">
        <f>$AA$8+$AD$28+$AD$34+$F$38+$F$41</f>
        <v>172071</v>
      </c>
      <c r="AB113" s="56"/>
      <c r="AC113" s="56"/>
      <c r="AD113" s="56"/>
      <c r="AE113" s="7" t="s">
        <v>43</v>
      </c>
    </row>
    <row r="114" spans="2:32" ht="22.5" customHeight="1" x14ac:dyDescent="0.4">
      <c r="B114" s="63"/>
      <c r="C114" s="63"/>
      <c r="D114" s="63"/>
      <c r="E114" s="57" t="s">
        <v>7</v>
      </c>
      <c r="F114" s="57"/>
      <c r="G114" s="58" t="s">
        <v>51</v>
      </c>
      <c r="H114" s="58"/>
      <c r="I114" s="58"/>
      <c r="J114" s="50"/>
      <c r="K114" s="8" t="s">
        <v>43</v>
      </c>
      <c r="L114" s="57" t="s">
        <v>51</v>
      </c>
      <c r="M114" s="57"/>
      <c r="N114" s="57"/>
      <c r="O114" s="59"/>
      <c r="P114" s="8" t="s">
        <v>43</v>
      </c>
      <c r="Q114" s="59" t="s">
        <v>51</v>
      </c>
      <c r="R114" s="60"/>
      <c r="S114" s="60"/>
      <c r="T114" s="60"/>
      <c r="U114" s="8" t="s">
        <v>43</v>
      </c>
      <c r="V114" s="59" t="s">
        <v>51</v>
      </c>
      <c r="W114" s="60"/>
      <c r="X114" s="60"/>
      <c r="Y114" s="60"/>
      <c r="Z114" s="8" t="s">
        <v>43</v>
      </c>
      <c r="AA114" s="50">
        <f>$AD$8+$AD$28+$AD$34+$F$38+$F$41</f>
        <v>213466</v>
      </c>
      <c r="AB114" s="51"/>
      <c r="AC114" s="51"/>
      <c r="AD114" s="51"/>
      <c r="AE114" s="8" t="s">
        <v>43</v>
      </c>
    </row>
    <row r="115" spans="2:32" ht="22.5" customHeight="1" x14ac:dyDescent="0.4">
      <c r="B115" s="61" t="s">
        <v>3</v>
      </c>
      <c r="C115" s="61"/>
      <c r="D115" s="61"/>
      <c r="E115" s="64" t="s">
        <v>5</v>
      </c>
      <c r="F115" s="64"/>
      <c r="G115" s="65">
        <f>$X$9+$F$28+$F$34+$L$38+$F$41</f>
        <v>56400</v>
      </c>
      <c r="H115" s="65"/>
      <c r="I115" s="65"/>
      <c r="J115" s="66"/>
      <c r="K115" s="6" t="s">
        <v>43</v>
      </c>
      <c r="L115" s="65">
        <f>$X$9+$L$28+$L$34+$F$38+$F$41</f>
        <v>72520</v>
      </c>
      <c r="M115" s="65"/>
      <c r="N115" s="65"/>
      <c r="O115" s="66"/>
      <c r="P115" s="6" t="s">
        <v>43</v>
      </c>
      <c r="Q115" s="66">
        <f>$X$9+$R$28+$R$34+$F$38+$F$41</f>
        <v>80580</v>
      </c>
      <c r="R115" s="67"/>
      <c r="S115" s="67"/>
      <c r="T115" s="67"/>
      <c r="U115" s="6" t="s">
        <v>43</v>
      </c>
      <c r="V115" s="66">
        <f>$X$9+$X$28+$X$34+$F$38+$F$41</f>
        <v>102590</v>
      </c>
      <c r="W115" s="67"/>
      <c r="X115" s="67"/>
      <c r="Y115" s="67"/>
      <c r="Z115" s="6" t="s">
        <v>43</v>
      </c>
      <c r="AA115" s="66">
        <f>$X$9+$AD$28+$AD$34+$F$38+$F$41</f>
        <v>132660</v>
      </c>
      <c r="AB115" s="67"/>
      <c r="AC115" s="67"/>
      <c r="AD115" s="67"/>
      <c r="AE115" s="6" t="s">
        <v>43</v>
      </c>
    </row>
    <row r="116" spans="2:32" ht="22.5" customHeight="1" x14ac:dyDescent="0.4">
      <c r="B116" s="62"/>
      <c r="C116" s="62"/>
      <c r="D116" s="62"/>
      <c r="E116" s="68" t="s">
        <v>6</v>
      </c>
      <c r="F116" s="68"/>
      <c r="G116" s="54" t="s">
        <v>51</v>
      </c>
      <c r="H116" s="54"/>
      <c r="I116" s="54"/>
      <c r="J116" s="55"/>
      <c r="K116" s="7" t="s">
        <v>43</v>
      </c>
      <c r="L116" s="68" t="s">
        <v>51</v>
      </c>
      <c r="M116" s="68"/>
      <c r="N116" s="68"/>
      <c r="O116" s="69"/>
      <c r="P116" s="7" t="s">
        <v>43</v>
      </c>
      <c r="Q116" s="69" t="s">
        <v>51</v>
      </c>
      <c r="R116" s="70"/>
      <c r="S116" s="70"/>
      <c r="T116" s="70"/>
      <c r="U116" s="7" t="s">
        <v>43</v>
      </c>
      <c r="V116" s="69" t="s">
        <v>51</v>
      </c>
      <c r="W116" s="70"/>
      <c r="X116" s="70"/>
      <c r="Y116" s="70"/>
      <c r="Z116" s="7" t="s">
        <v>43</v>
      </c>
      <c r="AA116" s="55">
        <f>$AA$9+$AD$28+$AD$34+$F$38+$F$41</f>
        <v>176041</v>
      </c>
      <c r="AB116" s="56"/>
      <c r="AC116" s="56"/>
      <c r="AD116" s="56"/>
      <c r="AE116" s="7" t="s">
        <v>43</v>
      </c>
    </row>
    <row r="117" spans="2:32" ht="22.5" customHeight="1" x14ac:dyDescent="0.4">
      <c r="B117" s="63"/>
      <c r="C117" s="63"/>
      <c r="D117" s="63"/>
      <c r="E117" s="57" t="s">
        <v>7</v>
      </c>
      <c r="F117" s="57"/>
      <c r="G117" s="58" t="s">
        <v>51</v>
      </c>
      <c r="H117" s="58"/>
      <c r="I117" s="58"/>
      <c r="J117" s="50"/>
      <c r="K117" s="8" t="s">
        <v>43</v>
      </c>
      <c r="L117" s="57" t="s">
        <v>51</v>
      </c>
      <c r="M117" s="57"/>
      <c r="N117" s="57"/>
      <c r="O117" s="59"/>
      <c r="P117" s="8" t="s">
        <v>43</v>
      </c>
      <c r="Q117" s="59" t="s">
        <v>51</v>
      </c>
      <c r="R117" s="60"/>
      <c r="S117" s="60"/>
      <c r="T117" s="60"/>
      <c r="U117" s="8" t="s">
        <v>43</v>
      </c>
      <c r="V117" s="59" t="s">
        <v>51</v>
      </c>
      <c r="W117" s="60"/>
      <c r="X117" s="60"/>
      <c r="Y117" s="60"/>
      <c r="Z117" s="8" t="s">
        <v>43</v>
      </c>
      <c r="AA117" s="50">
        <f>$AD$9+$AD$28+$AD$34+$F$38+$F$41</f>
        <v>219421</v>
      </c>
      <c r="AB117" s="51"/>
      <c r="AC117" s="51"/>
      <c r="AD117" s="51"/>
      <c r="AE117" s="8" t="s">
        <v>43</v>
      </c>
    </row>
    <row r="118" spans="2:32" ht="22.5" customHeight="1" x14ac:dyDescent="0.4">
      <c r="B118" s="61" t="s">
        <v>4</v>
      </c>
      <c r="C118" s="61"/>
      <c r="D118" s="61"/>
      <c r="E118" s="64" t="s">
        <v>5</v>
      </c>
      <c r="F118" s="64"/>
      <c r="G118" s="65">
        <f>$X$10+$F$28+$F$34+$L$38+$F$41</f>
        <v>58214</v>
      </c>
      <c r="H118" s="65"/>
      <c r="I118" s="65"/>
      <c r="J118" s="66"/>
      <c r="K118" s="6" t="s">
        <v>43</v>
      </c>
      <c r="L118" s="65">
        <f>$X$10+$L$28+$L$34+$F$38+$F$41</f>
        <v>74334</v>
      </c>
      <c r="M118" s="65"/>
      <c r="N118" s="65"/>
      <c r="O118" s="66"/>
      <c r="P118" s="6" t="s">
        <v>43</v>
      </c>
      <c r="Q118" s="66">
        <f>$X$10+$R$28+$R$34+$F$38+$F$41</f>
        <v>82394</v>
      </c>
      <c r="R118" s="67"/>
      <c r="S118" s="67"/>
      <c r="T118" s="67"/>
      <c r="U118" s="6" t="s">
        <v>43</v>
      </c>
      <c r="V118" s="66">
        <f>$X$10+$X$28+$X$34+$F$38+$F$41</f>
        <v>104404</v>
      </c>
      <c r="W118" s="67"/>
      <c r="X118" s="67"/>
      <c r="Y118" s="67"/>
      <c r="Z118" s="6" t="s">
        <v>43</v>
      </c>
      <c r="AA118" s="66">
        <f>$X$10+$AD$28+$AD$34+$F$38+$F$41</f>
        <v>134474</v>
      </c>
      <c r="AB118" s="67"/>
      <c r="AC118" s="67"/>
      <c r="AD118" s="67"/>
      <c r="AE118" s="6" t="s">
        <v>43</v>
      </c>
    </row>
    <row r="119" spans="2:32" ht="22.5" customHeight="1" x14ac:dyDescent="0.4">
      <c r="B119" s="62"/>
      <c r="C119" s="62"/>
      <c r="D119" s="62"/>
      <c r="E119" s="68" t="s">
        <v>6</v>
      </c>
      <c r="F119" s="68"/>
      <c r="G119" s="54" t="s">
        <v>51</v>
      </c>
      <c r="H119" s="54"/>
      <c r="I119" s="54"/>
      <c r="J119" s="55"/>
      <c r="K119" s="7" t="s">
        <v>43</v>
      </c>
      <c r="L119" s="68" t="s">
        <v>51</v>
      </c>
      <c r="M119" s="68"/>
      <c r="N119" s="68"/>
      <c r="O119" s="69"/>
      <c r="P119" s="7" t="s">
        <v>43</v>
      </c>
      <c r="Q119" s="69" t="s">
        <v>51</v>
      </c>
      <c r="R119" s="70"/>
      <c r="S119" s="70"/>
      <c r="T119" s="70"/>
      <c r="U119" s="7" t="s">
        <v>43</v>
      </c>
      <c r="V119" s="69" t="s">
        <v>51</v>
      </c>
      <c r="W119" s="70"/>
      <c r="X119" s="70"/>
      <c r="Y119" s="70"/>
      <c r="Z119" s="7" t="s">
        <v>43</v>
      </c>
      <c r="AA119" s="55">
        <f>$AA$10+$AD$28+$AD$34+$F$38+$F$41</f>
        <v>179669</v>
      </c>
      <c r="AB119" s="56"/>
      <c r="AC119" s="56"/>
      <c r="AD119" s="56"/>
      <c r="AE119" s="7" t="s">
        <v>43</v>
      </c>
    </row>
    <row r="120" spans="2:32" ht="22.5" customHeight="1" x14ac:dyDescent="0.4">
      <c r="B120" s="63"/>
      <c r="C120" s="63"/>
      <c r="D120" s="63"/>
      <c r="E120" s="57" t="s">
        <v>7</v>
      </c>
      <c r="F120" s="57"/>
      <c r="G120" s="58" t="s">
        <v>51</v>
      </c>
      <c r="H120" s="58"/>
      <c r="I120" s="58"/>
      <c r="J120" s="50"/>
      <c r="K120" s="8" t="s">
        <v>43</v>
      </c>
      <c r="L120" s="57" t="s">
        <v>51</v>
      </c>
      <c r="M120" s="57"/>
      <c r="N120" s="57"/>
      <c r="O120" s="59"/>
      <c r="P120" s="8" t="s">
        <v>43</v>
      </c>
      <c r="Q120" s="59" t="s">
        <v>51</v>
      </c>
      <c r="R120" s="60"/>
      <c r="S120" s="60"/>
      <c r="T120" s="60"/>
      <c r="U120" s="8" t="s">
        <v>43</v>
      </c>
      <c r="V120" s="59" t="s">
        <v>51</v>
      </c>
      <c r="W120" s="60"/>
      <c r="X120" s="60"/>
      <c r="Y120" s="60"/>
      <c r="Z120" s="8" t="s">
        <v>43</v>
      </c>
      <c r="AA120" s="50">
        <f>$AD$10+$AD$28+$AD$34+$F$38+$F$41</f>
        <v>224863</v>
      </c>
      <c r="AB120" s="51"/>
      <c r="AC120" s="51"/>
      <c r="AD120" s="51"/>
      <c r="AE120" s="8" t="s">
        <v>43</v>
      </c>
    </row>
    <row r="121" spans="2:32" ht="20.25" customHeight="1" x14ac:dyDescent="0.4">
      <c r="B121" s="9"/>
      <c r="C121" s="9"/>
      <c r="D121" s="9"/>
      <c r="E121" s="3"/>
      <c r="F121" s="3"/>
      <c r="G121" s="3"/>
      <c r="H121" s="3"/>
      <c r="I121" s="3"/>
      <c r="J121" s="3"/>
      <c r="K121" s="10"/>
      <c r="L121" s="3"/>
      <c r="M121" s="3"/>
      <c r="N121" s="3"/>
      <c r="O121" s="3"/>
      <c r="P121" s="10"/>
      <c r="Q121" s="3"/>
      <c r="R121" s="3"/>
      <c r="S121" s="3"/>
      <c r="T121" s="3"/>
      <c r="U121" s="10"/>
      <c r="V121" s="3"/>
      <c r="W121" s="3"/>
      <c r="X121" s="3"/>
      <c r="Y121" s="3"/>
      <c r="Z121" s="10"/>
      <c r="AA121" s="3"/>
      <c r="AB121" s="3"/>
      <c r="AC121" s="3"/>
      <c r="AD121" s="3"/>
      <c r="AE121" s="10"/>
    </row>
    <row r="122" spans="2:32" ht="20.25" customHeight="1" x14ac:dyDescent="0.4"/>
    <row r="123" spans="2:32" ht="20.25" customHeight="1" x14ac:dyDescent="0.4"/>
    <row r="124" spans="2:32" ht="20.25" customHeight="1" x14ac:dyDescent="0.4">
      <c r="AF124" s="3"/>
    </row>
    <row r="125" spans="2:32" ht="20.25" customHeight="1" x14ac:dyDescent="0.4">
      <c r="AF125" s="3"/>
    </row>
    <row r="126" spans="2:32" ht="20.25" customHeight="1" x14ac:dyDescent="0.4">
      <c r="B126" s="52" t="s">
        <v>50</v>
      </c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</row>
    <row r="127" spans="2:32" ht="20.25" customHeight="1" x14ac:dyDescent="0.4"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</row>
    <row r="128" spans="2:32" ht="22.5" customHeight="1" x14ac:dyDescent="0.4">
      <c r="B128" s="71" t="s">
        <v>45</v>
      </c>
      <c r="C128" s="71"/>
      <c r="D128" s="71"/>
      <c r="E128" s="71"/>
      <c r="F128" s="71"/>
      <c r="G128" s="72" t="s">
        <v>11</v>
      </c>
      <c r="H128" s="73"/>
      <c r="I128" s="73"/>
      <c r="J128" s="73"/>
      <c r="K128" s="74"/>
      <c r="L128" s="75" t="s">
        <v>12</v>
      </c>
      <c r="M128" s="75"/>
      <c r="N128" s="75"/>
      <c r="O128" s="75"/>
      <c r="P128" s="75"/>
      <c r="Q128" s="71" t="s">
        <v>13</v>
      </c>
      <c r="R128" s="71"/>
      <c r="S128" s="71"/>
      <c r="T128" s="71"/>
      <c r="U128" s="71"/>
      <c r="V128" s="71" t="s">
        <v>14</v>
      </c>
      <c r="W128" s="71"/>
      <c r="X128" s="71"/>
      <c r="Y128" s="71"/>
      <c r="Z128" s="71"/>
      <c r="AA128" s="71" t="s">
        <v>44</v>
      </c>
      <c r="AB128" s="71"/>
      <c r="AC128" s="71"/>
      <c r="AD128" s="71"/>
      <c r="AE128" s="71"/>
    </row>
    <row r="129" spans="2:31" ht="22.5" customHeight="1" x14ac:dyDescent="0.4">
      <c r="B129" s="61" t="s">
        <v>0</v>
      </c>
      <c r="C129" s="61"/>
      <c r="D129" s="61"/>
      <c r="E129" s="64" t="s">
        <v>5</v>
      </c>
      <c r="F129" s="64"/>
      <c r="G129" s="65">
        <f>$G$13+$F$29+$F$34+$R$38+$F$41</f>
        <v>119100</v>
      </c>
      <c r="H129" s="65"/>
      <c r="I129" s="65"/>
      <c r="J129" s="66"/>
      <c r="K129" s="6" t="s">
        <v>43</v>
      </c>
      <c r="L129" s="65">
        <f>$G$13+$L$29+$L$34+$R$38+$F$41</f>
        <v>121890</v>
      </c>
      <c r="M129" s="65"/>
      <c r="N129" s="65"/>
      <c r="O129" s="66"/>
      <c r="P129" s="6" t="s">
        <v>43</v>
      </c>
      <c r="Q129" s="66">
        <f>$G$13+$R$29+$R$34+$R$38+$F$41</f>
        <v>155370</v>
      </c>
      <c r="R129" s="67"/>
      <c r="S129" s="67"/>
      <c r="T129" s="67"/>
      <c r="U129" s="6" t="s">
        <v>43</v>
      </c>
      <c r="V129" s="66">
        <f>$G$13+$X$29+$X$34+$R$38+$F$41</f>
        <v>177380</v>
      </c>
      <c r="W129" s="67"/>
      <c r="X129" s="67"/>
      <c r="Y129" s="67"/>
      <c r="Z129" s="6" t="s">
        <v>43</v>
      </c>
      <c r="AA129" s="66">
        <f>$G$13+$AD$29+$AD$34+$R$38+$F$41</f>
        <v>223570</v>
      </c>
      <c r="AB129" s="67"/>
      <c r="AC129" s="67"/>
      <c r="AD129" s="67"/>
      <c r="AE129" s="6" t="s">
        <v>43</v>
      </c>
    </row>
    <row r="130" spans="2:31" ht="22.5" customHeight="1" x14ac:dyDescent="0.4">
      <c r="B130" s="62"/>
      <c r="C130" s="62"/>
      <c r="D130" s="62"/>
      <c r="E130" s="68" t="s">
        <v>6</v>
      </c>
      <c r="F130" s="68"/>
      <c r="G130" s="68" t="s">
        <v>51</v>
      </c>
      <c r="H130" s="68"/>
      <c r="I130" s="68"/>
      <c r="J130" s="69"/>
      <c r="K130" s="7" t="s">
        <v>43</v>
      </c>
      <c r="L130" s="68" t="s">
        <v>51</v>
      </c>
      <c r="M130" s="68"/>
      <c r="N130" s="68"/>
      <c r="O130" s="69"/>
      <c r="P130" s="7" t="s">
        <v>43</v>
      </c>
      <c r="Q130" s="69" t="s">
        <v>51</v>
      </c>
      <c r="R130" s="70"/>
      <c r="S130" s="70"/>
      <c r="T130" s="70"/>
      <c r="U130" s="7" t="s">
        <v>43</v>
      </c>
      <c r="V130" s="69" t="s">
        <v>51</v>
      </c>
      <c r="W130" s="70"/>
      <c r="X130" s="70"/>
      <c r="Y130" s="70"/>
      <c r="Z130" s="7" t="s">
        <v>43</v>
      </c>
      <c r="AA130" s="55">
        <f>$J$13+$AD$29+$AD$34+$R$38+$F$41</f>
        <v>254629</v>
      </c>
      <c r="AB130" s="56"/>
      <c r="AC130" s="56"/>
      <c r="AD130" s="56"/>
      <c r="AE130" s="7" t="s">
        <v>43</v>
      </c>
    </row>
    <row r="131" spans="2:31" ht="22.5" customHeight="1" x14ac:dyDescent="0.4">
      <c r="B131" s="63"/>
      <c r="C131" s="63"/>
      <c r="D131" s="63"/>
      <c r="E131" s="57" t="s">
        <v>7</v>
      </c>
      <c r="F131" s="57"/>
      <c r="G131" s="57" t="s">
        <v>51</v>
      </c>
      <c r="H131" s="57"/>
      <c r="I131" s="57"/>
      <c r="J131" s="59"/>
      <c r="K131" s="8" t="s">
        <v>43</v>
      </c>
      <c r="L131" s="57" t="s">
        <v>51</v>
      </c>
      <c r="M131" s="57"/>
      <c r="N131" s="57"/>
      <c r="O131" s="59"/>
      <c r="P131" s="8" t="s">
        <v>43</v>
      </c>
      <c r="Q131" s="59" t="s">
        <v>51</v>
      </c>
      <c r="R131" s="60"/>
      <c r="S131" s="60"/>
      <c r="T131" s="60"/>
      <c r="U131" s="8" t="s">
        <v>43</v>
      </c>
      <c r="V131" s="59" t="s">
        <v>51</v>
      </c>
      <c r="W131" s="60"/>
      <c r="X131" s="60"/>
      <c r="Y131" s="60"/>
      <c r="Z131" s="8" t="s">
        <v>43</v>
      </c>
      <c r="AA131" s="50">
        <f>$M$13+$AD$29+$AD$34+$R$38+$F$41</f>
        <v>285689</v>
      </c>
      <c r="AB131" s="51"/>
      <c r="AC131" s="51"/>
      <c r="AD131" s="51"/>
      <c r="AE131" s="8" t="s">
        <v>43</v>
      </c>
    </row>
    <row r="132" spans="2:31" ht="22.5" customHeight="1" x14ac:dyDescent="0.4">
      <c r="B132" s="61" t="s">
        <v>1</v>
      </c>
      <c r="C132" s="61"/>
      <c r="D132" s="61"/>
      <c r="E132" s="64" t="s">
        <v>5</v>
      </c>
      <c r="F132" s="64"/>
      <c r="G132" s="65">
        <f>$G$14+$F$29+$F$34+$R$38+$F$41</f>
        <v>121666</v>
      </c>
      <c r="H132" s="65"/>
      <c r="I132" s="65"/>
      <c r="J132" s="66"/>
      <c r="K132" s="6" t="s">
        <v>43</v>
      </c>
      <c r="L132" s="65">
        <f>$G$14+$L$29+$L$34+$R$38+$F$41</f>
        <v>124456</v>
      </c>
      <c r="M132" s="65"/>
      <c r="N132" s="65"/>
      <c r="O132" s="66"/>
      <c r="P132" s="6" t="s">
        <v>43</v>
      </c>
      <c r="Q132" s="66">
        <f>$G$14+$R$29+$R$34+$R$38+$F$41</f>
        <v>157936</v>
      </c>
      <c r="R132" s="67"/>
      <c r="S132" s="67"/>
      <c r="T132" s="67"/>
      <c r="U132" s="6" t="s">
        <v>43</v>
      </c>
      <c r="V132" s="66">
        <f>$G$14+$X$29+$X$34+$R$38+$F$41</f>
        <v>179946</v>
      </c>
      <c r="W132" s="67"/>
      <c r="X132" s="67"/>
      <c r="Y132" s="67"/>
      <c r="Z132" s="6" t="s">
        <v>43</v>
      </c>
      <c r="AA132" s="66">
        <f>$G$14+$AD$29+$AD$34+$R$38+$F$41</f>
        <v>226136</v>
      </c>
      <c r="AB132" s="67"/>
      <c r="AC132" s="67"/>
      <c r="AD132" s="67"/>
      <c r="AE132" s="6" t="s">
        <v>43</v>
      </c>
    </row>
    <row r="133" spans="2:31" ht="22.5" customHeight="1" x14ac:dyDescent="0.4">
      <c r="B133" s="62"/>
      <c r="C133" s="62"/>
      <c r="D133" s="62"/>
      <c r="E133" s="68" t="s">
        <v>6</v>
      </c>
      <c r="F133" s="68"/>
      <c r="G133" s="68" t="s">
        <v>51</v>
      </c>
      <c r="H133" s="68"/>
      <c r="I133" s="68"/>
      <c r="J133" s="69"/>
      <c r="K133" s="7" t="s">
        <v>43</v>
      </c>
      <c r="L133" s="68" t="s">
        <v>51</v>
      </c>
      <c r="M133" s="68"/>
      <c r="N133" s="68"/>
      <c r="O133" s="69"/>
      <c r="P133" s="7" t="s">
        <v>43</v>
      </c>
      <c r="Q133" s="69" t="s">
        <v>51</v>
      </c>
      <c r="R133" s="70"/>
      <c r="S133" s="70"/>
      <c r="T133" s="70"/>
      <c r="U133" s="7" t="s">
        <v>43</v>
      </c>
      <c r="V133" s="69" t="s">
        <v>51</v>
      </c>
      <c r="W133" s="70"/>
      <c r="X133" s="70"/>
      <c r="Y133" s="70"/>
      <c r="Z133" s="7" t="s">
        <v>43</v>
      </c>
      <c r="AA133" s="55">
        <f>$J$14+$AD$29+$AD$34+$R$38+$F$41</f>
        <v>259763</v>
      </c>
      <c r="AB133" s="56"/>
      <c r="AC133" s="56"/>
      <c r="AD133" s="56"/>
      <c r="AE133" s="7" t="s">
        <v>43</v>
      </c>
    </row>
    <row r="134" spans="2:31" ht="22.5" customHeight="1" x14ac:dyDescent="0.4">
      <c r="B134" s="63"/>
      <c r="C134" s="63"/>
      <c r="D134" s="63"/>
      <c r="E134" s="57" t="s">
        <v>7</v>
      </c>
      <c r="F134" s="57"/>
      <c r="G134" s="57" t="s">
        <v>51</v>
      </c>
      <c r="H134" s="57"/>
      <c r="I134" s="57"/>
      <c r="J134" s="59"/>
      <c r="K134" s="8" t="s">
        <v>43</v>
      </c>
      <c r="L134" s="57" t="s">
        <v>51</v>
      </c>
      <c r="M134" s="57"/>
      <c r="N134" s="57"/>
      <c r="O134" s="59"/>
      <c r="P134" s="8" t="s">
        <v>43</v>
      </c>
      <c r="Q134" s="59" t="s">
        <v>51</v>
      </c>
      <c r="R134" s="60"/>
      <c r="S134" s="60"/>
      <c r="T134" s="60"/>
      <c r="U134" s="8" t="s">
        <v>43</v>
      </c>
      <c r="V134" s="59" t="s">
        <v>51</v>
      </c>
      <c r="W134" s="60"/>
      <c r="X134" s="60"/>
      <c r="Y134" s="60"/>
      <c r="Z134" s="8" t="s">
        <v>43</v>
      </c>
      <c r="AA134" s="50">
        <f>$M$14+$AD$29+$AD$34+$R$38+$F$41</f>
        <v>293389</v>
      </c>
      <c r="AB134" s="51"/>
      <c r="AC134" s="51"/>
      <c r="AD134" s="51"/>
      <c r="AE134" s="8" t="s">
        <v>43</v>
      </c>
    </row>
    <row r="135" spans="2:31" ht="22.5" customHeight="1" x14ac:dyDescent="0.4">
      <c r="B135" s="61" t="s">
        <v>2</v>
      </c>
      <c r="C135" s="61"/>
      <c r="D135" s="61"/>
      <c r="E135" s="64" t="s">
        <v>5</v>
      </c>
      <c r="F135" s="64"/>
      <c r="G135" s="65">
        <f>$G$15+$F$29+$F$34+$R$38+$F$41</f>
        <v>123891</v>
      </c>
      <c r="H135" s="65"/>
      <c r="I135" s="65"/>
      <c r="J135" s="66"/>
      <c r="K135" s="6" t="s">
        <v>43</v>
      </c>
      <c r="L135" s="65">
        <f>$G$15+$L$29+$L$34+$R$38+$F$41</f>
        <v>126681</v>
      </c>
      <c r="M135" s="65"/>
      <c r="N135" s="65"/>
      <c r="O135" s="66"/>
      <c r="P135" s="6" t="s">
        <v>43</v>
      </c>
      <c r="Q135" s="66">
        <f>$G$15+$R$29+$R$34+$R$38+$F$41</f>
        <v>160161</v>
      </c>
      <c r="R135" s="67"/>
      <c r="S135" s="67"/>
      <c r="T135" s="67"/>
      <c r="U135" s="6" t="s">
        <v>43</v>
      </c>
      <c r="V135" s="66">
        <f>$G$15+$X$29+$X$34+$R$38+$F$41</f>
        <v>182171</v>
      </c>
      <c r="W135" s="67"/>
      <c r="X135" s="67"/>
      <c r="Y135" s="67"/>
      <c r="Z135" s="6" t="s">
        <v>43</v>
      </c>
      <c r="AA135" s="66">
        <f>$G$15+$AD$29+$AD$34+$R$38+$F$41</f>
        <v>228361</v>
      </c>
      <c r="AB135" s="67"/>
      <c r="AC135" s="67"/>
      <c r="AD135" s="67"/>
      <c r="AE135" s="6" t="s">
        <v>43</v>
      </c>
    </row>
    <row r="136" spans="2:31" ht="22.5" customHeight="1" x14ac:dyDescent="0.4">
      <c r="B136" s="62"/>
      <c r="C136" s="62"/>
      <c r="D136" s="62"/>
      <c r="E136" s="68" t="s">
        <v>6</v>
      </c>
      <c r="F136" s="68"/>
      <c r="G136" s="68" t="s">
        <v>51</v>
      </c>
      <c r="H136" s="68"/>
      <c r="I136" s="68"/>
      <c r="J136" s="69"/>
      <c r="K136" s="7" t="s">
        <v>43</v>
      </c>
      <c r="L136" s="68" t="s">
        <v>51</v>
      </c>
      <c r="M136" s="68"/>
      <c r="N136" s="68"/>
      <c r="O136" s="69"/>
      <c r="P136" s="7" t="s">
        <v>43</v>
      </c>
      <c r="Q136" s="69" t="s">
        <v>51</v>
      </c>
      <c r="R136" s="70"/>
      <c r="S136" s="70"/>
      <c r="T136" s="70"/>
      <c r="U136" s="7" t="s">
        <v>43</v>
      </c>
      <c r="V136" s="69" t="s">
        <v>51</v>
      </c>
      <c r="W136" s="70"/>
      <c r="X136" s="70"/>
      <c r="Y136" s="70"/>
      <c r="Z136" s="7" t="s">
        <v>43</v>
      </c>
      <c r="AA136" s="55">
        <f>$J$15+$AD$29+$AD$34+$R$38+$F$41</f>
        <v>264212</v>
      </c>
      <c r="AB136" s="56"/>
      <c r="AC136" s="56"/>
      <c r="AD136" s="56"/>
      <c r="AE136" s="7" t="s">
        <v>43</v>
      </c>
    </row>
    <row r="137" spans="2:31" ht="22.5" customHeight="1" x14ac:dyDescent="0.4">
      <c r="B137" s="63"/>
      <c r="C137" s="63"/>
      <c r="D137" s="63"/>
      <c r="E137" s="57" t="s">
        <v>7</v>
      </c>
      <c r="F137" s="57"/>
      <c r="G137" s="57" t="s">
        <v>51</v>
      </c>
      <c r="H137" s="57"/>
      <c r="I137" s="57"/>
      <c r="J137" s="59"/>
      <c r="K137" s="8" t="s">
        <v>43</v>
      </c>
      <c r="L137" s="57" t="s">
        <v>51</v>
      </c>
      <c r="M137" s="57"/>
      <c r="N137" s="57"/>
      <c r="O137" s="59"/>
      <c r="P137" s="8" t="s">
        <v>43</v>
      </c>
      <c r="Q137" s="59" t="s">
        <v>51</v>
      </c>
      <c r="R137" s="60"/>
      <c r="S137" s="60"/>
      <c r="T137" s="60"/>
      <c r="U137" s="8" t="s">
        <v>43</v>
      </c>
      <c r="V137" s="59" t="s">
        <v>51</v>
      </c>
      <c r="W137" s="60"/>
      <c r="X137" s="60"/>
      <c r="Y137" s="60"/>
      <c r="Z137" s="8" t="s">
        <v>43</v>
      </c>
      <c r="AA137" s="50">
        <f>$M$15+$AD$29+$AD$34+$R$38+$F$41</f>
        <v>300063</v>
      </c>
      <c r="AB137" s="51"/>
      <c r="AC137" s="51"/>
      <c r="AD137" s="51"/>
      <c r="AE137" s="8" t="s">
        <v>43</v>
      </c>
    </row>
    <row r="138" spans="2:31" ht="22.5" customHeight="1" x14ac:dyDescent="0.4">
      <c r="B138" s="61" t="s">
        <v>3</v>
      </c>
      <c r="C138" s="61"/>
      <c r="D138" s="61"/>
      <c r="E138" s="64" t="s">
        <v>5</v>
      </c>
      <c r="F138" s="64"/>
      <c r="G138" s="65">
        <f>$G$16+$F$29+$F$34+$R$38+$F$41</f>
        <v>125842</v>
      </c>
      <c r="H138" s="65"/>
      <c r="I138" s="65"/>
      <c r="J138" s="66"/>
      <c r="K138" s="6" t="s">
        <v>43</v>
      </c>
      <c r="L138" s="65">
        <f>$G$16+$L$29+$L$34+$R$38+$F$41</f>
        <v>128632</v>
      </c>
      <c r="M138" s="65"/>
      <c r="N138" s="65"/>
      <c r="O138" s="66"/>
      <c r="P138" s="6" t="s">
        <v>43</v>
      </c>
      <c r="Q138" s="66">
        <f>$G$16+$R$29+$R$34+$R$38+$F$41</f>
        <v>162112</v>
      </c>
      <c r="R138" s="67"/>
      <c r="S138" s="67"/>
      <c r="T138" s="67"/>
      <c r="U138" s="6" t="s">
        <v>43</v>
      </c>
      <c r="V138" s="66">
        <f>$G$16+$X$29+$X$34+$R$38+$F$41</f>
        <v>184122</v>
      </c>
      <c r="W138" s="67"/>
      <c r="X138" s="67"/>
      <c r="Y138" s="67"/>
      <c r="Z138" s="6" t="s">
        <v>43</v>
      </c>
      <c r="AA138" s="66">
        <f>$G$16+$AD$29+$AD$34+$R$38+$F$41</f>
        <v>230312</v>
      </c>
      <c r="AB138" s="67"/>
      <c r="AC138" s="67"/>
      <c r="AD138" s="67"/>
      <c r="AE138" s="6" t="s">
        <v>43</v>
      </c>
    </row>
    <row r="139" spans="2:31" ht="22.5" customHeight="1" x14ac:dyDescent="0.4">
      <c r="B139" s="62"/>
      <c r="C139" s="62"/>
      <c r="D139" s="62"/>
      <c r="E139" s="68" t="s">
        <v>6</v>
      </c>
      <c r="F139" s="68"/>
      <c r="G139" s="68" t="s">
        <v>51</v>
      </c>
      <c r="H139" s="68"/>
      <c r="I139" s="68"/>
      <c r="J139" s="69"/>
      <c r="K139" s="7" t="s">
        <v>43</v>
      </c>
      <c r="L139" s="68" t="s">
        <v>51</v>
      </c>
      <c r="M139" s="68"/>
      <c r="N139" s="68"/>
      <c r="O139" s="69"/>
      <c r="P139" s="7" t="s">
        <v>43</v>
      </c>
      <c r="Q139" s="69" t="s">
        <v>51</v>
      </c>
      <c r="R139" s="70"/>
      <c r="S139" s="70"/>
      <c r="T139" s="70"/>
      <c r="U139" s="7" t="s">
        <v>43</v>
      </c>
      <c r="V139" s="69" t="s">
        <v>51</v>
      </c>
      <c r="W139" s="70"/>
      <c r="X139" s="70"/>
      <c r="Y139" s="70"/>
      <c r="Z139" s="7" t="s">
        <v>43</v>
      </c>
      <c r="AA139" s="55">
        <f>$J$16+$AD$29+$AD$34+$R$38+$F$41</f>
        <v>268114</v>
      </c>
      <c r="AB139" s="56"/>
      <c r="AC139" s="56"/>
      <c r="AD139" s="56"/>
      <c r="AE139" s="7" t="s">
        <v>43</v>
      </c>
    </row>
    <row r="140" spans="2:31" ht="22.5" customHeight="1" x14ac:dyDescent="0.4">
      <c r="B140" s="63"/>
      <c r="C140" s="63"/>
      <c r="D140" s="63"/>
      <c r="E140" s="57" t="s">
        <v>7</v>
      </c>
      <c r="F140" s="57"/>
      <c r="G140" s="57" t="s">
        <v>51</v>
      </c>
      <c r="H140" s="57"/>
      <c r="I140" s="57"/>
      <c r="J140" s="59"/>
      <c r="K140" s="8" t="s">
        <v>43</v>
      </c>
      <c r="L140" s="57" t="s">
        <v>51</v>
      </c>
      <c r="M140" s="57"/>
      <c r="N140" s="57"/>
      <c r="O140" s="59"/>
      <c r="P140" s="8" t="s">
        <v>43</v>
      </c>
      <c r="Q140" s="59" t="s">
        <v>51</v>
      </c>
      <c r="R140" s="60"/>
      <c r="S140" s="60"/>
      <c r="T140" s="60"/>
      <c r="U140" s="8" t="s">
        <v>43</v>
      </c>
      <c r="V140" s="59" t="s">
        <v>51</v>
      </c>
      <c r="W140" s="60"/>
      <c r="X140" s="60"/>
      <c r="Y140" s="60"/>
      <c r="Z140" s="8" t="s">
        <v>43</v>
      </c>
      <c r="AA140" s="50">
        <f>$M$16+$AD$29+$AD$34+$R$38+$F$41</f>
        <v>305915</v>
      </c>
      <c r="AB140" s="51"/>
      <c r="AC140" s="51"/>
      <c r="AD140" s="51"/>
      <c r="AE140" s="8" t="s">
        <v>43</v>
      </c>
    </row>
    <row r="141" spans="2:31" ht="22.5" customHeight="1" x14ac:dyDescent="0.4">
      <c r="B141" s="61" t="s">
        <v>4</v>
      </c>
      <c r="C141" s="61"/>
      <c r="D141" s="61"/>
      <c r="E141" s="64" t="s">
        <v>5</v>
      </c>
      <c r="F141" s="64"/>
      <c r="G141" s="65">
        <f>$G$17+$F$29+$F$34+$R$38+$F$41</f>
        <v>127724</v>
      </c>
      <c r="H141" s="65"/>
      <c r="I141" s="65"/>
      <c r="J141" s="66"/>
      <c r="K141" s="6" t="s">
        <v>43</v>
      </c>
      <c r="L141" s="65">
        <f>$G$17+$L$29+$L$34+$R$38+$F$41</f>
        <v>130514</v>
      </c>
      <c r="M141" s="65"/>
      <c r="N141" s="65"/>
      <c r="O141" s="66"/>
      <c r="P141" s="6" t="s">
        <v>43</v>
      </c>
      <c r="Q141" s="66">
        <f>$G$17+$R$29+$R$34+$R$38+$F$41</f>
        <v>163994</v>
      </c>
      <c r="R141" s="67"/>
      <c r="S141" s="67"/>
      <c r="T141" s="67"/>
      <c r="U141" s="6" t="s">
        <v>43</v>
      </c>
      <c r="V141" s="66">
        <f>$G$17+$X$29+$X$34+$R$38+$F$41</f>
        <v>186004</v>
      </c>
      <c r="W141" s="67"/>
      <c r="X141" s="67"/>
      <c r="Y141" s="67"/>
      <c r="Z141" s="6" t="s">
        <v>43</v>
      </c>
      <c r="AA141" s="66">
        <f>$G$17+$AD$29+$AD$34+$R$38+$F$41</f>
        <v>232194</v>
      </c>
      <c r="AB141" s="67"/>
      <c r="AC141" s="67"/>
      <c r="AD141" s="67"/>
      <c r="AE141" s="6" t="s">
        <v>43</v>
      </c>
    </row>
    <row r="142" spans="2:31" ht="22.5" customHeight="1" x14ac:dyDescent="0.4">
      <c r="B142" s="62"/>
      <c r="C142" s="62"/>
      <c r="D142" s="62"/>
      <c r="E142" s="68" t="s">
        <v>6</v>
      </c>
      <c r="F142" s="68"/>
      <c r="G142" s="68" t="s">
        <v>51</v>
      </c>
      <c r="H142" s="68"/>
      <c r="I142" s="68"/>
      <c r="J142" s="69"/>
      <c r="K142" s="7" t="s">
        <v>43</v>
      </c>
      <c r="L142" s="68" t="s">
        <v>51</v>
      </c>
      <c r="M142" s="68"/>
      <c r="N142" s="68"/>
      <c r="O142" s="69"/>
      <c r="P142" s="7" t="s">
        <v>43</v>
      </c>
      <c r="Q142" s="69" t="s">
        <v>51</v>
      </c>
      <c r="R142" s="70"/>
      <c r="S142" s="70"/>
      <c r="T142" s="70"/>
      <c r="U142" s="7" t="s">
        <v>43</v>
      </c>
      <c r="V142" s="69" t="s">
        <v>51</v>
      </c>
      <c r="W142" s="70"/>
      <c r="X142" s="70"/>
      <c r="Y142" s="70"/>
      <c r="Z142" s="7" t="s">
        <v>43</v>
      </c>
      <c r="AA142" s="55">
        <f>$J$17+$AD$29+$AD$34+$R$38+$F$41</f>
        <v>271878</v>
      </c>
      <c r="AB142" s="56"/>
      <c r="AC142" s="56"/>
      <c r="AD142" s="56"/>
      <c r="AE142" s="7" t="s">
        <v>43</v>
      </c>
    </row>
    <row r="143" spans="2:31" ht="22.5" customHeight="1" x14ac:dyDescent="0.4">
      <c r="B143" s="63"/>
      <c r="C143" s="63"/>
      <c r="D143" s="63"/>
      <c r="E143" s="57" t="s">
        <v>7</v>
      </c>
      <c r="F143" s="57"/>
      <c r="G143" s="57" t="s">
        <v>51</v>
      </c>
      <c r="H143" s="57"/>
      <c r="I143" s="57"/>
      <c r="J143" s="59"/>
      <c r="K143" s="8" t="s">
        <v>43</v>
      </c>
      <c r="L143" s="57" t="s">
        <v>51</v>
      </c>
      <c r="M143" s="57"/>
      <c r="N143" s="57"/>
      <c r="O143" s="59"/>
      <c r="P143" s="8" t="s">
        <v>43</v>
      </c>
      <c r="Q143" s="59" t="s">
        <v>51</v>
      </c>
      <c r="R143" s="60"/>
      <c r="S143" s="60"/>
      <c r="T143" s="60"/>
      <c r="U143" s="8" t="s">
        <v>43</v>
      </c>
      <c r="V143" s="59" t="s">
        <v>51</v>
      </c>
      <c r="W143" s="60"/>
      <c r="X143" s="60"/>
      <c r="Y143" s="60"/>
      <c r="Z143" s="8" t="s">
        <v>43</v>
      </c>
      <c r="AA143" s="50">
        <f>$M$17+$AD$29+$AD$34+$R$38+$F$41</f>
        <v>311563</v>
      </c>
      <c r="AB143" s="51"/>
      <c r="AC143" s="51"/>
      <c r="AD143" s="51"/>
      <c r="AE143" s="8" t="s">
        <v>43</v>
      </c>
    </row>
    <row r="144" spans="2:31" ht="22.5" customHeight="1" x14ac:dyDescent="0.4"/>
    <row r="145" spans="2:31" ht="22.5" customHeight="1" x14ac:dyDescent="0.4">
      <c r="B145" s="71" t="s">
        <v>46</v>
      </c>
      <c r="C145" s="71"/>
      <c r="D145" s="71"/>
      <c r="E145" s="71"/>
      <c r="F145" s="71"/>
      <c r="G145" s="72" t="s">
        <v>11</v>
      </c>
      <c r="H145" s="73"/>
      <c r="I145" s="73"/>
      <c r="J145" s="73"/>
      <c r="K145" s="74"/>
      <c r="L145" s="75" t="s">
        <v>12</v>
      </c>
      <c r="M145" s="75"/>
      <c r="N145" s="75"/>
      <c r="O145" s="75"/>
      <c r="P145" s="75"/>
      <c r="Q145" s="71" t="s">
        <v>13</v>
      </c>
      <c r="R145" s="71"/>
      <c r="S145" s="71"/>
      <c r="T145" s="71"/>
      <c r="U145" s="71"/>
      <c r="V145" s="71" t="s">
        <v>14</v>
      </c>
      <c r="W145" s="71"/>
      <c r="X145" s="71"/>
      <c r="Y145" s="71"/>
      <c r="Z145" s="71"/>
      <c r="AA145" s="71" t="s">
        <v>44</v>
      </c>
      <c r="AB145" s="71"/>
      <c r="AC145" s="71"/>
      <c r="AD145" s="71"/>
      <c r="AE145" s="71"/>
    </row>
    <row r="146" spans="2:31" ht="22.5" customHeight="1" x14ac:dyDescent="0.4">
      <c r="B146" s="61" t="s">
        <v>0</v>
      </c>
      <c r="C146" s="61"/>
      <c r="D146" s="61"/>
      <c r="E146" s="64" t="s">
        <v>5</v>
      </c>
      <c r="F146" s="64"/>
      <c r="G146" s="65">
        <f>$G$20+$F$30+$F$34+$X$38+$F$41</f>
        <v>125658</v>
      </c>
      <c r="H146" s="65"/>
      <c r="I146" s="65"/>
      <c r="J146" s="66"/>
      <c r="K146" s="6" t="s">
        <v>43</v>
      </c>
      <c r="L146" s="65">
        <f>$G$20+$L$30+$L$34+$X$38+$F$41</f>
        <v>128448</v>
      </c>
      <c r="M146" s="65"/>
      <c r="N146" s="65"/>
      <c r="O146" s="66"/>
      <c r="P146" s="6" t="s">
        <v>43</v>
      </c>
      <c r="Q146" s="66">
        <f>$G$20+$R$29+$R$34+$R$38+$F$41</f>
        <v>158518</v>
      </c>
      <c r="R146" s="67"/>
      <c r="S146" s="67"/>
      <c r="T146" s="67"/>
      <c r="U146" s="6" t="s">
        <v>43</v>
      </c>
      <c r="V146" s="66">
        <f>$G$20+$X$29+$X$34+$X$38+$F$41</f>
        <v>173708</v>
      </c>
      <c r="W146" s="67"/>
      <c r="X146" s="67"/>
      <c r="Y146" s="67"/>
      <c r="Z146" s="6" t="s">
        <v>43</v>
      </c>
      <c r="AA146" s="66">
        <f>$G$20+$AD$30+$AD$34+$X$38+$F$41</f>
        <v>219898</v>
      </c>
      <c r="AB146" s="67"/>
      <c r="AC146" s="67"/>
      <c r="AD146" s="67"/>
      <c r="AE146" s="6" t="s">
        <v>43</v>
      </c>
    </row>
    <row r="147" spans="2:31" ht="22.5" customHeight="1" x14ac:dyDescent="0.4">
      <c r="B147" s="62"/>
      <c r="C147" s="62"/>
      <c r="D147" s="62"/>
      <c r="E147" s="68" t="s">
        <v>6</v>
      </c>
      <c r="F147" s="68"/>
      <c r="G147" s="68" t="s">
        <v>51</v>
      </c>
      <c r="H147" s="68"/>
      <c r="I147" s="68"/>
      <c r="J147" s="69"/>
      <c r="K147" s="7" t="s">
        <v>43</v>
      </c>
      <c r="L147" s="68" t="s">
        <v>51</v>
      </c>
      <c r="M147" s="68"/>
      <c r="N147" s="68"/>
      <c r="O147" s="69"/>
      <c r="P147" s="7" t="s">
        <v>43</v>
      </c>
      <c r="Q147" s="69" t="s">
        <v>51</v>
      </c>
      <c r="R147" s="70"/>
      <c r="S147" s="70"/>
      <c r="T147" s="70"/>
      <c r="U147" s="7" t="s">
        <v>43</v>
      </c>
      <c r="V147" s="69" t="s">
        <v>51</v>
      </c>
      <c r="W147" s="70"/>
      <c r="X147" s="70"/>
      <c r="Y147" s="70"/>
      <c r="Z147" s="7" t="s">
        <v>43</v>
      </c>
      <c r="AA147" s="55">
        <f>$J$20+$AD$30+$AD$34+$X$38+$F$41</f>
        <v>254106</v>
      </c>
      <c r="AB147" s="56"/>
      <c r="AC147" s="56"/>
      <c r="AD147" s="56"/>
      <c r="AE147" s="7" t="s">
        <v>43</v>
      </c>
    </row>
    <row r="148" spans="2:31" ht="22.5" customHeight="1" x14ac:dyDescent="0.4">
      <c r="B148" s="63"/>
      <c r="C148" s="63"/>
      <c r="D148" s="63"/>
      <c r="E148" s="57" t="s">
        <v>7</v>
      </c>
      <c r="F148" s="57"/>
      <c r="G148" s="57" t="s">
        <v>51</v>
      </c>
      <c r="H148" s="57"/>
      <c r="I148" s="57"/>
      <c r="J148" s="59"/>
      <c r="K148" s="8" t="s">
        <v>43</v>
      </c>
      <c r="L148" s="57" t="s">
        <v>51</v>
      </c>
      <c r="M148" s="57"/>
      <c r="N148" s="57"/>
      <c r="O148" s="59"/>
      <c r="P148" s="8" t="s">
        <v>43</v>
      </c>
      <c r="Q148" s="59" t="s">
        <v>51</v>
      </c>
      <c r="R148" s="60"/>
      <c r="S148" s="60"/>
      <c r="T148" s="60"/>
      <c r="U148" s="8" t="s">
        <v>43</v>
      </c>
      <c r="V148" s="59" t="s">
        <v>51</v>
      </c>
      <c r="W148" s="60"/>
      <c r="X148" s="60"/>
      <c r="Y148" s="60"/>
      <c r="Z148" s="8" t="s">
        <v>43</v>
      </c>
      <c r="AA148" s="50">
        <f>$M$20+$AD$30+$AD$34+$X$38+$F$41</f>
        <v>288315</v>
      </c>
      <c r="AB148" s="51"/>
      <c r="AC148" s="51"/>
      <c r="AD148" s="51"/>
      <c r="AE148" s="8" t="s">
        <v>43</v>
      </c>
    </row>
    <row r="149" spans="2:31" ht="22.5" customHeight="1" x14ac:dyDescent="0.4">
      <c r="B149" s="61" t="s">
        <v>1</v>
      </c>
      <c r="C149" s="61"/>
      <c r="D149" s="61"/>
      <c r="E149" s="64" t="s">
        <v>5</v>
      </c>
      <c r="F149" s="64"/>
      <c r="G149" s="65">
        <f>$G$21+$F$30+$F$34+$X$38+$F$41</f>
        <v>128259</v>
      </c>
      <c r="H149" s="65"/>
      <c r="I149" s="65"/>
      <c r="J149" s="66"/>
      <c r="K149" s="6" t="s">
        <v>43</v>
      </c>
      <c r="L149" s="65">
        <f>$G$21+$L$30+$L$34+$X$38+$F$41</f>
        <v>131049</v>
      </c>
      <c r="M149" s="65"/>
      <c r="N149" s="65"/>
      <c r="O149" s="66"/>
      <c r="P149" s="6" t="s">
        <v>43</v>
      </c>
      <c r="Q149" s="66">
        <f>$G$21+$R$29+$R$34+$R$38+$F$41</f>
        <v>161119</v>
      </c>
      <c r="R149" s="67"/>
      <c r="S149" s="67"/>
      <c r="T149" s="67"/>
      <c r="U149" s="6" t="s">
        <v>43</v>
      </c>
      <c r="V149" s="66">
        <f>$G$21+$X$29+$X$34+$X$38+$F$41</f>
        <v>176309</v>
      </c>
      <c r="W149" s="67"/>
      <c r="X149" s="67"/>
      <c r="Y149" s="67"/>
      <c r="Z149" s="6" t="s">
        <v>43</v>
      </c>
      <c r="AA149" s="66">
        <f>$G$21+$AD$30+$AD$34+$X$38+$F$41</f>
        <v>222499</v>
      </c>
      <c r="AB149" s="67"/>
      <c r="AC149" s="67"/>
      <c r="AD149" s="67"/>
      <c r="AE149" s="6" t="s">
        <v>43</v>
      </c>
    </row>
    <row r="150" spans="2:31" ht="22.5" customHeight="1" x14ac:dyDescent="0.4">
      <c r="B150" s="62"/>
      <c r="C150" s="62"/>
      <c r="D150" s="62"/>
      <c r="E150" s="68" t="s">
        <v>6</v>
      </c>
      <c r="F150" s="68"/>
      <c r="G150" s="68" t="s">
        <v>51</v>
      </c>
      <c r="H150" s="68"/>
      <c r="I150" s="68"/>
      <c r="J150" s="69"/>
      <c r="K150" s="7" t="s">
        <v>43</v>
      </c>
      <c r="L150" s="68" t="s">
        <v>51</v>
      </c>
      <c r="M150" s="68"/>
      <c r="N150" s="68"/>
      <c r="O150" s="69"/>
      <c r="P150" s="7" t="s">
        <v>43</v>
      </c>
      <c r="Q150" s="69" t="s">
        <v>51</v>
      </c>
      <c r="R150" s="70"/>
      <c r="S150" s="70"/>
      <c r="T150" s="70"/>
      <c r="U150" s="7" t="s">
        <v>43</v>
      </c>
      <c r="V150" s="69" t="s">
        <v>51</v>
      </c>
      <c r="W150" s="70"/>
      <c r="X150" s="70"/>
      <c r="Y150" s="70"/>
      <c r="Z150" s="7" t="s">
        <v>43</v>
      </c>
      <c r="AA150" s="55">
        <f>$J$21+$AD$30+$AD$34+$X$38+$F$41</f>
        <v>259309</v>
      </c>
      <c r="AB150" s="56"/>
      <c r="AC150" s="56"/>
      <c r="AD150" s="56"/>
      <c r="AE150" s="7" t="s">
        <v>43</v>
      </c>
    </row>
    <row r="151" spans="2:31" ht="22.5" customHeight="1" x14ac:dyDescent="0.4">
      <c r="B151" s="63"/>
      <c r="C151" s="63"/>
      <c r="D151" s="63"/>
      <c r="E151" s="57" t="s">
        <v>7</v>
      </c>
      <c r="F151" s="57"/>
      <c r="G151" s="57" t="s">
        <v>51</v>
      </c>
      <c r="H151" s="57"/>
      <c r="I151" s="57"/>
      <c r="J151" s="59"/>
      <c r="K151" s="8" t="s">
        <v>43</v>
      </c>
      <c r="L151" s="57" t="s">
        <v>51</v>
      </c>
      <c r="M151" s="57"/>
      <c r="N151" s="57"/>
      <c r="O151" s="59"/>
      <c r="P151" s="8" t="s">
        <v>43</v>
      </c>
      <c r="Q151" s="59" t="s">
        <v>51</v>
      </c>
      <c r="R151" s="60"/>
      <c r="S151" s="60"/>
      <c r="T151" s="60"/>
      <c r="U151" s="8" t="s">
        <v>43</v>
      </c>
      <c r="V151" s="59" t="s">
        <v>51</v>
      </c>
      <c r="W151" s="60"/>
      <c r="X151" s="60"/>
      <c r="Y151" s="60"/>
      <c r="Z151" s="8" t="s">
        <v>43</v>
      </c>
      <c r="AA151" s="50">
        <f>$M$21+$AD$30+$AD$34+$X$38+$F$41</f>
        <v>296118</v>
      </c>
      <c r="AB151" s="51"/>
      <c r="AC151" s="51"/>
      <c r="AD151" s="51"/>
      <c r="AE151" s="8" t="s">
        <v>43</v>
      </c>
    </row>
    <row r="152" spans="2:31" ht="22.5" customHeight="1" x14ac:dyDescent="0.4">
      <c r="B152" s="61" t="s">
        <v>2</v>
      </c>
      <c r="C152" s="61"/>
      <c r="D152" s="61"/>
      <c r="E152" s="64" t="s">
        <v>5</v>
      </c>
      <c r="F152" s="64"/>
      <c r="G152" s="65">
        <f>$G$22+$F$30+$F$34+$X$38+$F$41</f>
        <v>130518</v>
      </c>
      <c r="H152" s="65"/>
      <c r="I152" s="65"/>
      <c r="J152" s="66"/>
      <c r="K152" s="6" t="s">
        <v>43</v>
      </c>
      <c r="L152" s="65">
        <f>$G$22+$L$30+$L$34+$X$38+$F$41</f>
        <v>133308</v>
      </c>
      <c r="M152" s="65"/>
      <c r="N152" s="65"/>
      <c r="O152" s="66"/>
      <c r="P152" s="6" t="s">
        <v>43</v>
      </c>
      <c r="Q152" s="66">
        <f>$G$22+$R$29+$R$34+$R$38+$F$41</f>
        <v>163378</v>
      </c>
      <c r="R152" s="67"/>
      <c r="S152" s="67"/>
      <c r="T152" s="67"/>
      <c r="U152" s="6" t="s">
        <v>43</v>
      </c>
      <c r="V152" s="66">
        <f>$G$22+$X$30+$X$34+$X$38+$F$41</f>
        <v>178568</v>
      </c>
      <c r="W152" s="67"/>
      <c r="X152" s="67"/>
      <c r="Y152" s="67"/>
      <c r="Z152" s="6" t="s">
        <v>43</v>
      </c>
      <c r="AA152" s="66">
        <f>$G$22+$AD$30+$AD$34+$X$38+$F$41</f>
        <v>224758</v>
      </c>
      <c r="AB152" s="67"/>
      <c r="AC152" s="67"/>
      <c r="AD152" s="67"/>
      <c r="AE152" s="6" t="s">
        <v>43</v>
      </c>
    </row>
    <row r="153" spans="2:31" ht="22.5" customHeight="1" x14ac:dyDescent="0.4">
      <c r="B153" s="62"/>
      <c r="C153" s="62"/>
      <c r="D153" s="62"/>
      <c r="E153" s="68" t="s">
        <v>6</v>
      </c>
      <c r="F153" s="68"/>
      <c r="G153" s="68" t="s">
        <v>51</v>
      </c>
      <c r="H153" s="68"/>
      <c r="I153" s="68"/>
      <c r="J153" s="69"/>
      <c r="K153" s="7" t="s">
        <v>43</v>
      </c>
      <c r="L153" s="68" t="s">
        <v>51</v>
      </c>
      <c r="M153" s="68"/>
      <c r="N153" s="68"/>
      <c r="O153" s="69"/>
      <c r="P153" s="7" t="s">
        <v>43</v>
      </c>
      <c r="Q153" s="69" t="s">
        <v>51</v>
      </c>
      <c r="R153" s="70"/>
      <c r="S153" s="70"/>
      <c r="T153" s="70"/>
      <c r="U153" s="7" t="s">
        <v>43</v>
      </c>
      <c r="V153" s="69" t="s">
        <v>51</v>
      </c>
      <c r="W153" s="70"/>
      <c r="X153" s="70"/>
      <c r="Y153" s="70"/>
      <c r="Z153" s="7" t="s">
        <v>43</v>
      </c>
      <c r="AA153" s="55">
        <f>$J$22+$AD$30+$AD$34+$X$38+$F$41</f>
        <v>263826</v>
      </c>
      <c r="AB153" s="56"/>
      <c r="AC153" s="56"/>
      <c r="AD153" s="56"/>
      <c r="AE153" s="7" t="s">
        <v>43</v>
      </c>
    </row>
    <row r="154" spans="2:31" ht="22.5" customHeight="1" x14ac:dyDescent="0.4">
      <c r="B154" s="63"/>
      <c r="C154" s="63"/>
      <c r="D154" s="63"/>
      <c r="E154" s="57" t="s">
        <v>7</v>
      </c>
      <c r="F154" s="57"/>
      <c r="G154" s="57" t="s">
        <v>51</v>
      </c>
      <c r="H154" s="57"/>
      <c r="I154" s="57"/>
      <c r="J154" s="59"/>
      <c r="K154" s="8" t="s">
        <v>43</v>
      </c>
      <c r="L154" s="57" t="s">
        <v>51</v>
      </c>
      <c r="M154" s="57"/>
      <c r="N154" s="57"/>
      <c r="O154" s="59"/>
      <c r="P154" s="8" t="s">
        <v>43</v>
      </c>
      <c r="Q154" s="59" t="s">
        <v>51</v>
      </c>
      <c r="R154" s="60"/>
      <c r="S154" s="60"/>
      <c r="T154" s="60"/>
      <c r="U154" s="8" t="s">
        <v>43</v>
      </c>
      <c r="V154" s="59" t="s">
        <v>51</v>
      </c>
      <c r="W154" s="60"/>
      <c r="X154" s="60"/>
      <c r="Y154" s="60"/>
      <c r="Z154" s="8" t="s">
        <v>43</v>
      </c>
      <c r="AA154" s="50">
        <f>$M$22+$AD$30+$AD$34+$X$38+$F$41</f>
        <v>302894</v>
      </c>
      <c r="AB154" s="51"/>
      <c r="AC154" s="51"/>
      <c r="AD154" s="51"/>
      <c r="AE154" s="8" t="s">
        <v>43</v>
      </c>
    </row>
    <row r="155" spans="2:31" ht="22.5" customHeight="1" x14ac:dyDescent="0.4">
      <c r="B155" s="61" t="s">
        <v>3</v>
      </c>
      <c r="C155" s="61"/>
      <c r="D155" s="61"/>
      <c r="E155" s="64" t="s">
        <v>5</v>
      </c>
      <c r="F155" s="64"/>
      <c r="G155" s="65">
        <f>$G$23+$F$30+$F$34+$X$38+$F$41</f>
        <v>132537</v>
      </c>
      <c r="H155" s="65"/>
      <c r="I155" s="65"/>
      <c r="J155" s="66"/>
      <c r="K155" s="6" t="s">
        <v>43</v>
      </c>
      <c r="L155" s="65">
        <f>$G$23+$L$30+$L$34+$X$38+$F$41</f>
        <v>135327</v>
      </c>
      <c r="M155" s="65"/>
      <c r="N155" s="65"/>
      <c r="O155" s="66"/>
      <c r="P155" s="6" t="s">
        <v>43</v>
      </c>
      <c r="Q155" s="66">
        <f>$G$23+$R$29+$R$34+$R$38+$F$41</f>
        <v>165397</v>
      </c>
      <c r="R155" s="67"/>
      <c r="S155" s="67"/>
      <c r="T155" s="67"/>
      <c r="U155" s="6" t="s">
        <v>43</v>
      </c>
      <c r="V155" s="66">
        <f>$G$23+$X$30+$X$34+$X$38+$F$41</f>
        <v>180587</v>
      </c>
      <c r="W155" s="67"/>
      <c r="X155" s="67"/>
      <c r="Y155" s="67"/>
      <c r="Z155" s="6" t="s">
        <v>43</v>
      </c>
      <c r="AA155" s="66">
        <f>$G$23+$AD$30+$AD$34+$X$38+$F$41</f>
        <v>226777</v>
      </c>
      <c r="AB155" s="67"/>
      <c r="AC155" s="67"/>
      <c r="AD155" s="67"/>
      <c r="AE155" s="6" t="s">
        <v>43</v>
      </c>
    </row>
    <row r="156" spans="2:31" ht="22.5" customHeight="1" x14ac:dyDescent="0.4">
      <c r="B156" s="62"/>
      <c r="C156" s="62"/>
      <c r="D156" s="62"/>
      <c r="E156" s="68" t="s">
        <v>6</v>
      </c>
      <c r="F156" s="68"/>
      <c r="G156" s="68" t="s">
        <v>51</v>
      </c>
      <c r="H156" s="68"/>
      <c r="I156" s="68"/>
      <c r="J156" s="69"/>
      <c r="K156" s="7" t="s">
        <v>43</v>
      </c>
      <c r="L156" s="68" t="s">
        <v>51</v>
      </c>
      <c r="M156" s="68"/>
      <c r="N156" s="68"/>
      <c r="O156" s="69"/>
      <c r="P156" s="7" t="s">
        <v>43</v>
      </c>
      <c r="Q156" s="69" t="s">
        <v>51</v>
      </c>
      <c r="R156" s="70"/>
      <c r="S156" s="70"/>
      <c r="T156" s="70"/>
      <c r="U156" s="7" t="s">
        <v>43</v>
      </c>
      <c r="V156" s="69" t="s">
        <v>51</v>
      </c>
      <c r="W156" s="70"/>
      <c r="X156" s="70"/>
      <c r="Y156" s="70"/>
      <c r="Z156" s="7" t="s">
        <v>43</v>
      </c>
      <c r="AA156" s="55">
        <f>$J$23+$AD$30+$AD$34+$X$38+$F$41</f>
        <v>267865</v>
      </c>
      <c r="AB156" s="56"/>
      <c r="AC156" s="56"/>
      <c r="AD156" s="56"/>
      <c r="AE156" s="7" t="s">
        <v>43</v>
      </c>
    </row>
    <row r="157" spans="2:31" ht="22.5" customHeight="1" x14ac:dyDescent="0.4">
      <c r="B157" s="63"/>
      <c r="C157" s="63"/>
      <c r="D157" s="63"/>
      <c r="E157" s="57" t="s">
        <v>7</v>
      </c>
      <c r="F157" s="57"/>
      <c r="G157" s="57" t="s">
        <v>51</v>
      </c>
      <c r="H157" s="57"/>
      <c r="I157" s="57"/>
      <c r="J157" s="59"/>
      <c r="K157" s="8" t="s">
        <v>43</v>
      </c>
      <c r="L157" s="57" t="s">
        <v>51</v>
      </c>
      <c r="M157" s="57"/>
      <c r="N157" s="57"/>
      <c r="O157" s="59"/>
      <c r="P157" s="8" t="s">
        <v>43</v>
      </c>
      <c r="Q157" s="59" t="s">
        <v>51</v>
      </c>
      <c r="R157" s="60"/>
      <c r="S157" s="60"/>
      <c r="T157" s="60"/>
      <c r="U157" s="8" t="s">
        <v>43</v>
      </c>
      <c r="V157" s="59" t="s">
        <v>51</v>
      </c>
      <c r="W157" s="60"/>
      <c r="X157" s="60"/>
      <c r="Y157" s="60"/>
      <c r="Z157" s="8" t="s">
        <v>43</v>
      </c>
      <c r="AA157" s="50">
        <f>$M$23+$AD$30+$AD$34+$X$38+$F$41</f>
        <v>308952</v>
      </c>
      <c r="AB157" s="51"/>
      <c r="AC157" s="51"/>
      <c r="AD157" s="51"/>
      <c r="AE157" s="8" t="s">
        <v>43</v>
      </c>
    </row>
    <row r="158" spans="2:31" ht="22.5" customHeight="1" x14ac:dyDescent="0.4">
      <c r="B158" s="61" t="s">
        <v>4</v>
      </c>
      <c r="C158" s="61"/>
      <c r="D158" s="61"/>
      <c r="E158" s="64" t="s">
        <v>5</v>
      </c>
      <c r="F158" s="64"/>
      <c r="G158" s="65">
        <f>$G$24+$F$30+$F$34+$X$38+$F$41</f>
        <v>134351</v>
      </c>
      <c r="H158" s="65"/>
      <c r="I158" s="65"/>
      <c r="J158" s="66"/>
      <c r="K158" s="6" t="s">
        <v>43</v>
      </c>
      <c r="L158" s="65">
        <f>$G$24+$L$30+$L$34+$X$38+$F$41</f>
        <v>137141</v>
      </c>
      <c r="M158" s="65"/>
      <c r="N158" s="65"/>
      <c r="O158" s="66"/>
      <c r="P158" s="6" t="s">
        <v>43</v>
      </c>
      <c r="Q158" s="76">
        <f>$G$24+$R$29+$R$34+$R$38+$F$41</f>
        <v>167211</v>
      </c>
      <c r="R158" s="77"/>
      <c r="S158" s="77"/>
      <c r="T158" s="77"/>
      <c r="U158" s="6" t="s">
        <v>43</v>
      </c>
      <c r="V158" s="66">
        <f>$G$24+$X$30+$X$34+$X$38+$F$41</f>
        <v>182401</v>
      </c>
      <c r="W158" s="67"/>
      <c r="X158" s="67"/>
      <c r="Y158" s="67"/>
      <c r="Z158" s="6" t="s">
        <v>43</v>
      </c>
      <c r="AA158" s="66">
        <f>$G$24+$AD$30+$AD$34+$X$38+$F$41</f>
        <v>228591</v>
      </c>
      <c r="AB158" s="67"/>
      <c r="AC158" s="67"/>
      <c r="AD158" s="67"/>
      <c r="AE158" s="6" t="s">
        <v>43</v>
      </c>
    </row>
    <row r="159" spans="2:31" ht="22.5" customHeight="1" x14ac:dyDescent="0.4">
      <c r="B159" s="62"/>
      <c r="C159" s="62"/>
      <c r="D159" s="62"/>
      <c r="E159" s="68" t="s">
        <v>6</v>
      </c>
      <c r="F159" s="68"/>
      <c r="G159" s="68" t="s">
        <v>51</v>
      </c>
      <c r="H159" s="68"/>
      <c r="I159" s="68"/>
      <c r="J159" s="69"/>
      <c r="K159" s="7" t="s">
        <v>43</v>
      </c>
      <c r="L159" s="68" t="s">
        <v>51</v>
      </c>
      <c r="M159" s="68"/>
      <c r="N159" s="68"/>
      <c r="O159" s="69"/>
      <c r="P159" s="7" t="s">
        <v>43</v>
      </c>
      <c r="Q159" s="69" t="s">
        <v>51</v>
      </c>
      <c r="R159" s="70"/>
      <c r="S159" s="70"/>
      <c r="T159" s="70"/>
      <c r="U159" s="7" t="s">
        <v>43</v>
      </c>
      <c r="V159" s="69" t="s">
        <v>51</v>
      </c>
      <c r="W159" s="70"/>
      <c r="X159" s="70"/>
      <c r="Y159" s="70"/>
      <c r="Z159" s="7" t="s">
        <v>43</v>
      </c>
      <c r="AA159" s="55">
        <f>$J$24+$AD$30+$AD$34+$X$38+$F$41</f>
        <v>271493</v>
      </c>
      <c r="AB159" s="56"/>
      <c r="AC159" s="56"/>
      <c r="AD159" s="56"/>
      <c r="AE159" s="7" t="s">
        <v>43</v>
      </c>
    </row>
    <row r="160" spans="2:31" ht="22.5" customHeight="1" x14ac:dyDescent="0.4">
      <c r="B160" s="63"/>
      <c r="C160" s="63"/>
      <c r="D160" s="63"/>
      <c r="E160" s="57" t="s">
        <v>7</v>
      </c>
      <c r="F160" s="57"/>
      <c r="G160" s="57" t="s">
        <v>51</v>
      </c>
      <c r="H160" s="57"/>
      <c r="I160" s="57"/>
      <c r="J160" s="59"/>
      <c r="K160" s="8" t="s">
        <v>43</v>
      </c>
      <c r="L160" s="57" t="s">
        <v>51</v>
      </c>
      <c r="M160" s="57"/>
      <c r="N160" s="57"/>
      <c r="O160" s="59"/>
      <c r="P160" s="8" t="s">
        <v>43</v>
      </c>
      <c r="Q160" s="59" t="s">
        <v>51</v>
      </c>
      <c r="R160" s="60"/>
      <c r="S160" s="60"/>
      <c r="T160" s="60"/>
      <c r="U160" s="8" t="s">
        <v>43</v>
      </c>
      <c r="V160" s="59" t="s">
        <v>51</v>
      </c>
      <c r="W160" s="60"/>
      <c r="X160" s="60"/>
      <c r="Y160" s="60"/>
      <c r="Z160" s="8" t="s">
        <v>43</v>
      </c>
      <c r="AA160" s="50">
        <f>$M$24+$AD$30+$AD$34+$X$38+$F$41</f>
        <v>314394</v>
      </c>
      <c r="AB160" s="51"/>
      <c r="AC160" s="51"/>
      <c r="AD160" s="51"/>
      <c r="AE160" s="8" t="s">
        <v>43</v>
      </c>
    </row>
    <row r="161" spans="2:31" ht="22.5" customHeight="1" x14ac:dyDescent="0.4"/>
    <row r="162" spans="2:31" ht="22.5" customHeight="1" x14ac:dyDescent="0.4"/>
    <row r="163" spans="2:31" ht="22.5" customHeight="1" x14ac:dyDescent="0.4"/>
    <row r="164" spans="2:31" ht="22.5" customHeight="1" x14ac:dyDescent="0.4"/>
    <row r="165" spans="2:31" ht="22.5" customHeight="1" x14ac:dyDescent="0.4"/>
    <row r="166" spans="2:31" ht="22.5" customHeight="1" x14ac:dyDescent="0.4">
      <c r="B166" s="71" t="s">
        <v>47</v>
      </c>
      <c r="C166" s="71"/>
      <c r="D166" s="71"/>
      <c r="E166" s="71"/>
      <c r="F166" s="71"/>
      <c r="G166" s="72" t="s">
        <v>11</v>
      </c>
      <c r="H166" s="73"/>
      <c r="I166" s="73"/>
      <c r="J166" s="73"/>
      <c r="K166" s="74"/>
      <c r="L166" s="75" t="s">
        <v>12</v>
      </c>
      <c r="M166" s="75"/>
      <c r="N166" s="75"/>
      <c r="O166" s="75"/>
      <c r="P166" s="75"/>
      <c r="Q166" s="71" t="s">
        <v>13</v>
      </c>
      <c r="R166" s="71"/>
      <c r="S166" s="71"/>
      <c r="T166" s="71"/>
      <c r="U166" s="71"/>
      <c r="V166" s="71" t="s">
        <v>14</v>
      </c>
      <c r="W166" s="71"/>
      <c r="X166" s="71"/>
      <c r="Y166" s="71"/>
      <c r="Z166" s="71"/>
      <c r="AA166" s="71" t="s">
        <v>44</v>
      </c>
      <c r="AB166" s="71"/>
      <c r="AC166" s="71"/>
      <c r="AD166" s="71"/>
      <c r="AE166" s="71"/>
    </row>
    <row r="167" spans="2:31" ht="22.5" customHeight="1" x14ac:dyDescent="0.4">
      <c r="B167" s="61" t="s">
        <v>0</v>
      </c>
      <c r="C167" s="61"/>
      <c r="D167" s="61"/>
      <c r="E167" s="64" t="s">
        <v>5</v>
      </c>
      <c r="F167" s="64"/>
      <c r="G167" s="65">
        <f>$X$13+$F$28+$F$34+$F$38+$F$41</f>
        <v>46920</v>
      </c>
      <c r="H167" s="65"/>
      <c r="I167" s="65"/>
      <c r="J167" s="66"/>
      <c r="K167" s="15" t="s">
        <v>43</v>
      </c>
      <c r="L167" s="65">
        <f>$X$13+$L$28+$L$34+$F$38+$F$41</f>
        <v>63040</v>
      </c>
      <c r="M167" s="65"/>
      <c r="N167" s="65"/>
      <c r="O167" s="66"/>
      <c r="P167" s="15" t="s">
        <v>43</v>
      </c>
      <c r="Q167" s="66">
        <f>$X$13+$R$28+$R$34+$F$38+$F$41</f>
        <v>71100</v>
      </c>
      <c r="R167" s="67"/>
      <c r="S167" s="67"/>
      <c r="T167" s="67"/>
      <c r="U167" s="15" t="s">
        <v>43</v>
      </c>
      <c r="V167" s="66">
        <f>$X$13+$X$28+$X$34+$F$38+$F$41</f>
        <v>93110</v>
      </c>
      <c r="W167" s="67"/>
      <c r="X167" s="67"/>
      <c r="Y167" s="67"/>
      <c r="Z167" s="15" t="s">
        <v>43</v>
      </c>
      <c r="AA167" s="66">
        <f>$X$13+$AD$28+$AD$34+$F$38+$F$41</f>
        <v>123180</v>
      </c>
      <c r="AB167" s="67"/>
      <c r="AC167" s="67"/>
      <c r="AD167" s="67"/>
      <c r="AE167" s="15" t="s">
        <v>43</v>
      </c>
    </row>
    <row r="168" spans="2:31" ht="22.5" customHeight="1" x14ac:dyDescent="0.4">
      <c r="B168" s="62"/>
      <c r="C168" s="62"/>
      <c r="D168" s="62"/>
      <c r="E168" s="68" t="s">
        <v>6</v>
      </c>
      <c r="F168" s="68"/>
      <c r="G168" s="68" t="s">
        <v>51</v>
      </c>
      <c r="H168" s="68"/>
      <c r="I168" s="68"/>
      <c r="J168" s="69"/>
      <c r="K168" s="16" t="s">
        <v>43</v>
      </c>
      <c r="L168" s="68" t="s">
        <v>51</v>
      </c>
      <c r="M168" s="68"/>
      <c r="N168" s="68"/>
      <c r="O168" s="69"/>
      <c r="P168" s="16" t="s">
        <v>43</v>
      </c>
      <c r="Q168" s="69" t="s">
        <v>51</v>
      </c>
      <c r="R168" s="70"/>
      <c r="S168" s="70"/>
      <c r="T168" s="70"/>
      <c r="U168" s="16" t="s">
        <v>43</v>
      </c>
      <c r="V168" s="69" t="s">
        <v>51</v>
      </c>
      <c r="W168" s="70"/>
      <c r="X168" s="70"/>
      <c r="Y168" s="70"/>
      <c r="Z168" s="16" t="s">
        <v>43</v>
      </c>
      <c r="AA168" s="55">
        <f>$AA$13+$AD$28+$AD$34+$F$38+$F$41</f>
        <v>157080</v>
      </c>
      <c r="AB168" s="56"/>
      <c r="AC168" s="56"/>
      <c r="AD168" s="56"/>
      <c r="AE168" s="16" t="s">
        <v>43</v>
      </c>
    </row>
    <row r="169" spans="2:31" ht="22.5" customHeight="1" x14ac:dyDescent="0.4">
      <c r="B169" s="63"/>
      <c r="C169" s="63"/>
      <c r="D169" s="63"/>
      <c r="E169" s="57" t="s">
        <v>7</v>
      </c>
      <c r="F169" s="57"/>
      <c r="G169" s="57" t="s">
        <v>51</v>
      </c>
      <c r="H169" s="57"/>
      <c r="I169" s="57"/>
      <c r="J169" s="59"/>
      <c r="K169" s="17" t="s">
        <v>43</v>
      </c>
      <c r="L169" s="57" t="s">
        <v>51</v>
      </c>
      <c r="M169" s="57"/>
      <c r="N169" s="57"/>
      <c r="O169" s="59"/>
      <c r="P169" s="17" t="s">
        <v>43</v>
      </c>
      <c r="Q169" s="59" t="s">
        <v>51</v>
      </c>
      <c r="R169" s="60"/>
      <c r="S169" s="60"/>
      <c r="T169" s="60"/>
      <c r="U169" s="17" t="s">
        <v>43</v>
      </c>
      <c r="V169" s="59" t="s">
        <v>51</v>
      </c>
      <c r="W169" s="60"/>
      <c r="X169" s="60"/>
      <c r="Y169" s="60"/>
      <c r="Z169" s="17" t="s">
        <v>43</v>
      </c>
      <c r="AA169" s="50">
        <f>$AD13+$AD$28+$AD$34+$F$38+$F$41</f>
        <v>190981</v>
      </c>
      <c r="AB169" s="51"/>
      <c r="AC169" s="51"/>
      <c r="AD169" s="51"/>
      <c r="AE169" s="17" t="s">
        <v>43</v>
      </c>
    </row>
    <row r="170" spans="2:31" ht="22.5" customHeight="1" x14ac:dyDescent="0.4">
      <c r="B170" s="61" t="s">
        <v>1</v>
      </c>
      <c r="C170" s="61"/>
      <c r="D170" s="61"/>
      <c r="E170" s="64" t="s">
        <v>5</v>
      </c>
      <c r="F170" s="64"/>
      <c r="G170" s="65">
        <f>$X$14+$F$28+$F$34+$F$38+$F$41</f>
        <v>49521</v>
      </c>
      <c r="H170" s="65"/>
      <c r="I170" s="65"/>
      <c r="J170" s="66"/>
      <c r="K170" s="15" t="s">
        <v>43</v>
      </c>
      <c r="L170" s="65">
        <f>$X$14+$L$28+$L$34+$F$38+$F$41</f>
        <v>65641</v>
      </c>
      <c r="M170" s="65"/>
      <c r="N170" s="65"/>
      <c r="O170" s="66"/>
      <c r="P170" s="15" t="s">
        <v>43</v>
      </c>
      <c r="Q170" s="66">
        <f>$X$14+$R$28+$R$34+$F$38+$F$41</f>
        <v>73701</v>
      </c>
      <c r="R170" s="67"/>
      <c r="S170" s="67"/>
      <c r="T170" s="67"/>
      <c r="U170" s="15" t="s">
        <v>43</v>
      </c>
      <c r="V170" s="66">
        <f>$X$14+$X$28+$X$34+$F$38+$F$41</f>
        <v>95711</v>
      </c>
      <c r="W170" s="67"/>
      <c r="X170" s="67"/>
      <c r="Y170" s="67"/>
      <c r="Z170" s="15" t="s">
        <v>43</v>
      </c>
      <c r="AA170" s="66">
        <f>$X$14+$AD$28+$AD$34+$F$38+$F$41</f>
        <v>125781</v>
      </c>
      <c r="AB170" s="67"/>
      <c r="AC170" s="67"/>
      <c r="AD170" s="67"/>
      <c r="AE170" s="15" t="s">
        <v>43</v>
      </c>
    </row>
    <row r="171" spans="2:31" ht="22.5" customHeight="1" x14ac:dyDescent="0.4">
      <c r="B171" s="62"/>
      <c r="C171" s="62"/>
      <c r="D171" s="62"/>
      <c r="E171" s="68" t="s">
        <v>6</v>
      </c>
      <c r="F171" s="68"/>
      <c r="G171" s="68" t="s">
        <v>51</v>
      </c>
      <c r="H171" s="68"/>
      <c r="I171" s="68"/>
      <c r="J171" s="69"/>
      <c r="K171" s="16" t="s">
        <v>43</v>
      </c>
      <c r="L171" s="68" t="s">
        <v>51</v>
      </c>
      <c r="M171" s="68"/>
      <c r="N171" s="68"/>
      <c r="O171" s="69"/>
      <c r="P171" s="16" t="s">
        <v>43</v>
      </c>
      <c r="Q171" s="69" t="s">
        <v>51</v>
      </c>
      <c r="R171" s="70"/>
      <c r="S171" s="70"/>
      <c r="T171" s="70"/>
      <c r="U171" s="16" t="s">
        <v>43</v>
      </c>
      <c r="V171" s="69" t="s">
        <v>51</v>
      </c>
      <c r="W171" s="70"/>
      <c r="X171" s="70"/>
      <c r="Y171" s="70"/>
      <c r="Z171" s="16" t="s">
        <v>43</v>
      </c>
      <c r="AA171" s="55">
        <f>$AA$14+$AD$28+$AD$34+$F$38+$F$41</f>
        <v>162283</v>
      </c>
      <c r="AB171" s="56"/>
      <c r="AC171" s="56"/>
      <c r="AD171" s="56"/>
      <c r="AE171" s="16" t="s">
        <v>43</v>
      </c>
    </row>
    <row r="172" spans="2:31" ht="22.5" customHeight="1" x14ac:dyDescent="0.4">
      <c r="B172" s="63"/>
      <c r="C172" s="63"/>
      <c r="D172" s="63"/>
      <c r="E172" s="57" t="s">
        <v>7</v>
      </c>
      <c r="F172" s="57"/>
      <c r="G172" s="57" t="s">
        <v>51</v>
      </c>
      <c r="H172" s="57"/>
      <c r="I172" s="57"/>
      <c r="J172" s="59"/>
      <c r="K172" s="17" t="s">
        <v>43</v>
      </c>
      <c r="L172" s="57" t="s">
        <v>51</v>
      </c>
      <c r="M172" s="57"/>
      <c r="N172" s="57"/>
      <c r="O172" s="59"/>
      <c r="P172" s="17" t="s">
        <v>43</v>
      </c>
      <c r="Q172" s="59" t="s">
        <v>51</v>
      </c>
      <c r="R172" s="60"/>
      <c r="S172" s="60"/>
      <c r="T172" s="60"/>
      <c r="U172" s="17" t="s">
        <v>43</v>
      </c>
      <c r="V172" s="59" t="s">
        <v>51</v>
      </c>
      <c r="W172" s="60"/>
      <c r="X172" s="60"/>
      <c r="Y172" s="60"/>
      <c r="Z172" s="17" t="s">
        <v>43</v>
      </c>
      <c r="AA172" s="50">
        <f>$AD$14+$AD$28+$AD$34+$F$38+$F$41</f>
        <v>198784</v>
      </c>
      <c r="AB172" s="51"/>
      <c r="AC172" s="51"/>
      <c r="AD172" s="51"/>
      <c r="AE172" s="17" t="s">
        <v>43</v>
      </c>
    </row>
    <row r="173" spans="2:31" ht="22.5" customHeight="1" x14ac:dyDescent="0.4">
      <c r="B173" s="61" t="s">
        <v>2</v>
      </c>
      <c r="C173" s="61"/>
      <c r="D173" s="61"/>
      <c r="E173" s="64" t="s">
        <v>5</v>
      </c>
      <c r="F173" s="64"/>
      <c r="G173" s="65">
        <f>$X$15+$F$28+$F$34+$F$38+$F$41</f>
        <v>51814</v>
      </c>
      <c r="H173" s="65"/>
      <c r="I173" s="65"/>
      <c r="J173" s="66"/>
      <c r="K173" s="15" t="s">
        <v>43</v>
      </c>
      <c r="L173" s="65">
        <f>$X$15+$L$28+$L$34+$F$38+$F$41</f>
        <v>67934</v>
      </c>
      <c r="M173" s="65"/>
      <c r="N173" s="65"/>
      <c r="O173" s="66"/>
      <c r="P173" s="15" t="s">
        <v>43</v>
      </c>
      <c r="Q173" s="66">
        <f>$X$15+$R$28+$R$34+$F$38+$F$41</f>
        <v>75994</v>
      </c>
      <c r="R173" s="67"/>
      <c r="S173" s="67"/>
      <c r="T173" s="67"/>
      <c r="U173" s="15" t="s">
        <v>43</v>
      </c>
      <c r="V173" s="66">
        <f>$X$15+$X$28+$X$34+$F$38+$F$41</f>
        <v>98004</v>
      </c>
      <c r="W173" s="67"/>
      <c r="X173" s="67"/>
      <c r="Y173" s="67"/>
      <c r="Z173" s="15" t="s">
        <v>43</v>
      </c>
      <c r="AA173" s="66">
        <f>$X$15+$AD$28+$AD$34+$F$38+$F$41</f>
        <v>128074</v>
      </c>
      <c r="AB173" s="67"/>
      <c r="AC173" s="67"/>
      <c r="AD173" s="67"/>
      <c r="AE173" s="15" t="s">
        <v>43</v>
      </c>
    </row>
    <row r="174" spans="2:31" ht="22.5" customHeight="1" x14ac:dyDescent="0.4">
      <c r="B174" s="62"/>
      <c r="C174" s="62"/>
      <c r="D174" s="62"/>
      <c r="E174" s="68" t="s">
        <v>6</v>
      </c>
      <c r="F174" s="68"/>
      <c r="G174" s="68" t="s">
        <v>51</v>
      </c>
      <c r="H174" s="68"/>
      <c r="I174" s="68"/>
      <c r="J174" s="69"/>
      <c r="K174" s="16" t="s">
        <v>43</v>
      </c>
      <c r="L174" s="68" t="s">
        <v>51</v>
      </c>
      <c r="M174" s="68"/>
      <c r="N174" s="68"/>
      <c r="O174" s="69"/>
      <c r="P174" s="16" t="s">
        <v>43</v>
      </c>
      <c r="Q174" s="69" t="s">
        <v>51</v>
      </c>
      <c r="R174" s="70"/>
      <c r="S174" s="70"/>
      <c r="T174" s="70"/>
      <c r="U174" s="16" t="s">
        <v>43</v>
      </c>
      <c r="V174" s="69" t="s">
        <v>51</v>
      </c>
      <c r="W174" s="70"/>
      <c r="X174" s="70"/>
      <c r="Y174" s="70"/>
      <c r="Z174" s="16" t="s">
        <v>43</v>
      </c>
      <c r="AA174" s="55">
        <f>$AA$15+$AD$28+$AD$34+$F$38+$F$41</f>
        <v>166869</v>
      </c>
      <c r="AB174" s="56"/>
      <c r="AC174" s="56"/>
      <c r="AD174" s="56"/>
      <c r="AE174" s="16" t="s">
        <v>43</v>
      </c>
    </row>
    <row r="175" spans="2:31" ht="22.5" customHeight="1" x14ac:dyDescent="0.4">
      <c r="B175" s="63"/>
      <c r="C175" s="63"/>
      <c r="D175" s="63"/>
      <c r="E175" s="57" t="s">
        <v>7</v>
      </c>
      <c r="F175" s="57"/>
      <c r="G175" s="57" t="s">
        <v>51</v>
      </c>
      <c r="H175" s="57"/>
      <c r="I175" s="57"/>
      <c r="J175" s="59"/>
      <c r="K175" s="17" t="s">
        <v>43</v>
      </c>
      <c r="L175" s="57" t="s">
        <v>51</v>
      </c>
      <c r="M175" s="57"/>
      <c r="N175" s="57"/>
      <c r="O175" s="59"/>
      <c r="P175" s="17" t="s">
        <v>43</v>
      </c>
      <c r="Q175" s="59" t="s">
        <v>51</v>
      </c>
      <c r="R175" s="60"/>
      <c r="S175" s="60"/>
      <c r="T175" s="60"/>
      <c r="U175" s="17" t="s">
        <v>43</v>
      </c>
      <c r="V175" s="59" t="s">
        <v>51</v>
      </c>
      <c r="W175" s="60"/>
      <c r="X175" s="60"/>
      <c r="Y175" s="60"/>
      <c r="Z175" s="17" t="s">
        <v>43</v>
      </c>
      <c r="AA175" s="50">
        <f>$AD$15+$AD$28+$AD$34+$F$38+$F$41</f>
        <v>205663</v>
      </c>
      <c r="AB175" s="51"/>
      <c r="AC175" s="51"/>
      <c r="AD175" s="51"/>
      <c r="AE175" s="17" t="s">
        <v>43</v>
      </c>
    </row>
    <row r="176" spans="2:31" ht="22.5" customHeight="1" x14ac:dyDescent="0.4">
      <c r="B176" s="61" t="s">
        <v>3</v>
      </c>
      <c r="C176" s="61"/>
      <c r="D176" s="61"/>
      <c r="E176" s="64" t="s">
        <v>5</v>
      </c>
      <c r="F176" s="64"/>
      <c r="G176" s="65">
        <f>$X$16+$F$28+$F$34+$F$38+$F$41</f>
        <v>53799</v>
      </c>
      <c r="H176" s="65"/>
      <c r="I176" s="65"/>
      <c r="J176" s="66"/>
      <c r="K176" s="15" t="s">
        <v>43</v>
      </c>
      <c r="L176" s="65">
        <f>$X$16+$L$28+$L$34+$F$38+$F$41</f>
        <v>69919</v>
      </c>
      <c r="M176" s="65"/>
      <c r="N176" s="65"/>
      <c r="O176" s="66"/>
      <c r="P176" s="15" t="s">
        <v>43</v>
      </c>
      <c r="Q176" s="66">
        <f>$X$16+$R$28+$R$34+$F$38+$F$41</f>
        <v>77979</v>
      </c>
      <c r="R176" s="67"/>
      <c r="S176" s="67"/>
      <c r="T176" s="67"/>
      <c r="U176" s="15" t="s">
        <v>43</v>
      </c>
      <c r="V176" s="66">
        <f>$X$16+$X$28+$X$34+$F$38+$F$41</f>
        <v>99989</v>
      </c>
      <c r="W176" s="67"/>
      <c r="X176" s="67"/>
      <c r="Y176" s="67"/>
      <c r="Z176" s="15" t="s">
        <v>43</v>
      </c>
      <c r="AA176" s="66">
        <f>$X$16+$AD$28+$AD$34+$F$38+$F$41</f>
        <v>130059</v>
      </c>
      <c r="AB176" s="67"/>
      <c r="AC176" s="67"/>
      <c r="AD176" s="67"/>
      <c r="AE176" s="15" t="s">
        <v>43</v>
      </c>
    </row>
    <row r="177" spans="2:31" ht="22.5" customHeight="1" x14ac:dyDescent="0.4">
      <c r="B177" s="62"/>
      <c r="C177" s="62"/>
      <c r="D177" s="62"/>
      <c r="E177" s="68" t="s">
        <v>6</v>
      </c>
      <c r="F177" s="68"/>
      <c r="G177" s="68" t="s">
        <v>51</v>
      </c>
      <c r="H177" s="68"/>
      <c r="I177" s="68"/>
      <c r="J177" s="69"/>
      <c r="K177" s="16" t="s">
        <v>43</v>
      </c>
      <c r="L177" s="68" t="s">
        <v>51</v>
      </c>
      <c r="M177" s="68"/>
      <c r="N177" s="68"/>
      <c r="O177" s="69"/>
      <c r="P177" s="16" t="s">
        <v>43</v>
      </c>
      <c r="Q177" s="69" t="s">
        <v>51</v>
      </c>
      <c r="R177" s="70"/>
      <c r="S177" s="70"/>
      <c r="T177" s="70"/>
      <c r="U177" s="16" t="s">
        <v>43</v>
      </c>
      <c r="V177" s="69" t="s">
        <v>51</v>
      </c>
      <c r="W177" s="70"/>
      <c r="X177" s="70"/>
      <c r="Y177" s="70"/>
      <c r="Z177" s="16" t="s">
        <v>43</v>
      </c>
      <c r="AA177" s="55">
        <f>$AA$16+$AD$28+$AD$34+$F$38+$F$41</f>
        <v>170839</v>
      </c>
      <c r="AB177" s="56"/>
      <c r="AC177" s="56"/>
      <c r="AD177" s="56"/>
      <c r="AE177" s="16" t="s">
        <v>43</v>
      </c>
    </row>
    <row r="178" spans="2:31" ht="22.5" customHeight="1" x14ac:dyDescent="0.4">
      <c r="B178" s="63"/>
      <c r="C178" s="63"/>
      <c r="D178" s="63"/>
      <c r="E178" s="57" t="s">
        <v>7</v>
      </c>
      <c r="F178" s="57"/>
      <c r="G178" s="57" t="s">
        <v>51</v>
      </c>
      <c r="H178" s="57"/>
      <c r="I178" s="57"/>
      <c r="J178" s="59"/>
      <c r="K178" s="17" t="s">
        <v>43</v>
      </c>
      <c r="L178" s="57" t="s">
        <v>51</v>
      </c>
      <c r="M178" s="57"/>
      <c r="N178" s="57"/>
      <c r="O178" s="59"/>
      <c r="P178" s="17" t="s">
        <v>43</v>
      </c>
      <c r="Q178" s="59" t="s">
        <v>51</v>
      </c>
      <c r="R178" s="60"/>
      <c r="S178" s="60"/>
      <c r="T178" s="60"/>
      <c r="U178" s="17" t="s">
        <v>43</v>
      </c>
      <c r="V178" s="59" t="s">
        <v>51</v>
      </c>
      <c r="W178" s="60"/>
      <c r="X178" s="60"/>
      <c r="Y178" s="60"/>
      <c r="Z178" s="17" t="s">
        <v>43</v>
      </c>
      <c r="AA178" s="50">
        <f>$AD$16+$AD$28+$AD$34+$F$38+$F$41</f>
        <v>211618</v>
      </c>
      <c r="AB178" s="51"/>
      <c r="AC178" s="51"/>
      <c r="AD178" s="51"/>
      <c r="AE178" s="17" t="s">
        <v>43</v>
      </c>
    </row>
    <row r="179" spans="2:31" ht="22.5" customHeight="1" x14ac:dyDescent="0.4">
      <c r="B179" s="61" t="s">
        <v>4</v>
      </c>
      <c r="C179" s="61"/>
      <c r="D179" s="61"/>
      <c r="E179" s="64" t="s">
        <v>5</v>
      </c>
      <c r="F179" s="64"/>
      <c r="G179" s="65">
        <f>$X$17+$F$28+$F$34+$F$38+$F$41</f>
        <v>55613</v>
      </c>
      <c r="H179" s="65"/>
      <c r="I179" s="65"/>
      <c r="J179" s="66"/>
      <c r="K179" s="15" t="s">
        <v>43</v>
      </c>
      <c r="L179" s="65">
        <f>$X$17+$L$28+$L$34+$F$38+$F$41</f>
        <v>71733</v>
      </c>
      <c r="M179" s="65"/>
      <c r="N179" s="65"/>
      <c r="O179" s="66"/>
      <c r="P179" s="15" t="s">
        <v>43</v>
      </c>
      <c r="Q179" s="66">
        <f>$X$17+$R$28+$R$34+$F$38+$F$41</f>
        <v>79793</v>
      </c>
      <c r="R179" s="67"/>
      <c r="S179" s="67"/>
      <c r="T179" s="67"/>
      <c r="U179" s="15" t="s">
        <v>43</v>
      </c>
      <c r="V179" s="66">
        <f>$X$17+$X$28+$X$34+$F$38+$F$41</f>
        <v>101803</v>
      </c>
      <c r="W179" s="67"/>
      <c r="X179" s="67"/>
      <c r="Y179" s="67"/>
      <c r="Z179" s="15" t="s">
        <v>43</v>
      </c>
      <c r="AA179" s="66">
        <f>$X$17+$AD$28+$AD$34+$F$38+$F$41</f>
        <v>131873</v>
      </c>
      <c r="AB179" s="67"/>
      <c r="AC179" s="67"/>
      <c r="AD179" s="67"/>
      <c r="AE179" s="15" t="s">
        <v>43</v>
      </c>
    </row>
    <row r="180" spans="2:31" ht="22.5" customHeight="1" x14ac:dyDescent="0.4">
      <c r="B180" s="62"/>
      <c r="C180" s="62"/>
      <c r="D180" s="62"/>
      <c r="E180" s="68" t="s">
        <v>6</v>
      </c>
      <c r="F180" s="68"/>
      <c r="G180" s="54" t="s">
        <v>51</v>
      </c>
      <c r="H180" s="54"/>
      <c r="I180" s="54"/>
      <c r="J180" s="55"/>
      <c r="K180" s="16" t="s">
        <v>43</v>
      </c>
      <c r="L180" s="54" t="s">
        <v>51</v>
      </c>
      <c r="M180" s="54"/>
      <c r="N180" s="54"/>
      <c r="O180" s="55"/>
      <c r="P180" s="16" t="s">
        <v>43</v>
      </c>
      <c r="Q180" s="55" t="s">
        <v>51</v>
      </c>
      <c r="R180" s="56"/>
      <c r="S180" s="56"/>
      <c r="T180" s="56"/>
      <c r="U180" s="16" t="s">
        <v>43</v>
      </c>
      <c r="V180" s="55" t="s">
        <v>51</v>
      </c>
      <c r="W180" s="56"/>
      <c r="X180" s="56"/>
      <c r="Y180" s="56"/>
      <c r="Z180" s="16" t="s">
        <v>43</v>
      </c>
      <c r="AA180" s="55">
        <f>$AA$17+$AD$28+$AD$34+$F$38+$F$41</f>
        <v>174467</v>
      </c>
      <c r="AB180" s="56"/>
      <c r="AC180" s="56"/>
      <c r="AD180" s="56"/>
      <c r="AE180" s="16" t="s">
        <v>43</v>
      </c>
    </row>
    <row r="181" spans="2:31" ht="22.5" customHeight="1" x14ac:dyDescent="0.4">
      <c r="B181" s="63"/>
      <c r="C181" s="63"/>
      <c r="D181" s="63"/>
      <c r="E181" s="57" t="s">
        <v>7</v>
      </c>
      <c r="F181" s="57"/>
      <c r="G181" s="58" t="s">
        <v>51</v>
      </c>
      <c r="H181" s="58"/>
      <c r="I181" s="58"/>
      <c r="J181" s="50"/>
      <c r="K181" s="17" t="s">
        <v>43</v>
      </c>
      <c r="L181" s="58" t="s">
        <v>51</v>
      </c>
      <c r="M181" s="58"/>
      <c r="N181" s="58"/>
      <c r="O181" s="50"/>
      <c r="P181" s="17" t="s">
        <v>43</v>
      </c>
      <c r="Q181" s="50" t="s">
        <v>51</v>
      </c>
      <c r="R181" s="51"/>
      <c r="S181" s="51"/>
      <c r="T181" s="51"/>
      <c r="U181" s="17" t="s">
        <v>43</v>
      </c>
      <c r="V181" s="50" t="s">
        <v>51</v>
      </c>
      <c r="W181" s="51"/>
      <c r="X181" s="51"/>
      <c r="Y181" s="51"/>
      <c r="Z181" s="17" t="s">
        <v>43</v>
      </c>
      <c r="AA181" s="50">
        <f>$AD$17+$AD$28+$AD$34+$F$38+$F$41</f>
        <v>217060</v>
      </c>
      <c r="AB181" s="51"/>
      <c r="AC181" s="51"/>
      <c r="AD181" s="51"/>
      <c r="AE181" s="17" t="s">
        <v>43</v>
      </c>
    </row>
    <row r="182" spans="2:31" ht="22.5" customHeight="1" x14ac:dyDescent="0.4"/>
    <row r="183" spans="2:31" ht="22.5" customHeight="1" x14ac:dyDescent="0.4"/>
    <row r="184" spans="2:31" ht="22.5" customHeight="1" x14ac:dyDescent="0.4"/>
    <row r="185" spans="2:31" ht="22.5" customHeight="1" x14ac:dyDescent="0.4"/>
    <row r="186" spans="2:31" ht="22.5" customHeight="1" x14ac:dyDescent="0.4"/>
    <row r="187" spans="2:31" ht="22.5" customHeight="1" x14ac:dyDescent="0.4"/>
    <row r="188" spans="2:31" ht="22.5" customHeight="1" x14ac:dyDescent="0.4"/>
    <row r="189" spans="2:31" ht="22.5" customHeight="1" x14ac:dyDescent="0.4"/>
    <row r="190" spans="2:31" ht="22.5" customHeight="1" x14ac:dyDescent="0.4"/>
    <row r="191" spans="2:31" ht="22.5" customHeight="1" x14ac:dyDescent="0.4"/>
    <row r="192" spans="2:31" ht="22.5" customHeight="1" x14ac:dyDescent="0.4"/>
    <row r="193" ht="22.5" customHeight="1" x14ac:dyDescent="0.4"/>
    <row r="194" ht="22.5" customHeight="1" x14ac:dyDescent="0.4"/>
    <row r="195" ht="17.25" customHeight="1" x14ac:dyDescent="0.4"/>
    <row r="196" ht="17.25" customHeight="1" x14ac:dyDescent="0.4"/>
    <row r="197" ht="17.25" customHeight="1" x14ac:dyDescent="0.4"/>
    <row r="198" ht="17.25" customHeight="1" x14ac:dyDescent="0.4"/>
    <row r="199" ht="17.25" customHeight="1" x14ac:dyDescent="0.4"/>
    <row r="200" ht="17.25" customHeight="1" x14ac:dyDescent="0.4"/>
    <row r="201" ht="17.25" customHeight="1" x14ac:dyDescent="0.4"/>
    <row r="202" ht="17.25" customHeight="1" x14ac:dyDescent="0.4"/>
    <row r="203" ht="17.25" customHeight="1" x14ac:dyDescent="0.4"/>
    <row r="204" ht="17.25" customHeight="1" x14ac:dyDescent="0.4"/>
    <row r="205" ht="17.25" customHeight="1" x14ac:dyDescent="0.4"/>
    <row r="206" ht="17.25" customHeight="1" x14ac:dyDescent="0.4"/>
    <row r="207" ht="17.25" customHeight="1" x14ac:dyDescent="0.4"/>
    <row r="208" ht="17.25" customHeight="1" x14ac:dyDescent="0.4"/>
    <row r="209" ht="17.25" customHeight="1" x14ac:dyDescent="0.4"/>
    <row r="210" ht="17.25" customHeight="1" x14ac:dyDescent="0.4"/>
    <row r="211" ht="17.25" customHeight="1" x14ac:dyDescent="0.4"/>
    <row r="212" ht="17.25" customHeight="1" x14ac:dyDescent="0.4"/>
    <row r="213" ht="17.25" customHeight="1" x14ac:dyDescent="0.4"/>
    <row r="214" ht="17.25" customHeight="1" x14ac:dyDescent="0.4"/>
    <row r="215" ht="17.25" customHeight="1" x14ac:dyDescent="0.4"/>
    <row r="216" ht="17.25" customHeight="1" x14ac:dyDescent="0.4"/>
    <row r="217" ht="17.25" customHeight="1" x14ac:dyDescent="0.4"/>
    <row r="218" ht="17.25" customHeight="1" x14ac:dyDescent="0.4"/>
    <row r="219" ht="17.25" customHeight="1" x14ac:dyDescent="0.4"/>
    <row r="220" ht="17.25" customHeight="1" x14ac:dyDescent="0.4"/>
    <row r="221" ht="17.25" customHeight="1" x14ac:dyDescent="0.4"/>
    <row r="222" ht="17.25" customHeight="1" x14ac:dyDescent="0.4"/>
    <row r="223" ht="17.25" customHeight="1" x14ac:dyDescent="0.4"/>
    <row r="224" ht="17.25" customHeight="1" x14ac:dyDescent="0.4"/>
    <row r="225" ht="17.25" customHeight="1" x14ac:dyDescent="0.4"/>
    <row r="226" ht="17.25" customHeight="1" x14ac:dyDescent="0.4"/>
    <row r="227" ht="17.25" customHeight="1" x14ac:dyDescent="0.4"/>
    <row r="228" ht="17.25" customHeight="1" x14ac:dyDescent="0.4"/>
    <row r="229" ht="17.25" customHeight="1" x14ac:dyDescent="0.4"/>
    <row r="230" ht="17.25" customHeight="1" x14ac:dyDescent="0.4"/>
    <row r="231" ht="17.25" customHeight="1" x14ac:dyDescent="0.4"/>
    <row r="232" ht="17.25" customHeight="1" x14ac:dyDescent="0.4"/>
    <row r="233" ht="17.25" customHeight="1" x14ac:dyDescent="0.4"/>
    <row r="234" ht="17.25" customHeight="1" x14ac:dyDescent="0.4"/>
    <row r="235" ht="17.25" customHeight="1" x14ac:dyDescent="0.4"/>
    <row r="236" ht="17.25" customHeight="1" x14ac:dyDescent="0.4"/>
    <row r="237" ht="17.25" customHeight="1" x14ac:dyDescent="0.4"/>
    <row r="238" ht="17.25" customHeight="1" x14ac:dyDescent="0.4"/>
    <row r="239" ht="17.25" customHeight="1" x14ac:dyDescent="0.4"/>
    <row r="240" ht="17.25" customHeight="1" x14ac:dyDescent="0.4"/>
    <row r="241" ht="17.25" customHeight="1" x14ac:dyDescent="0.4"/>
    <row r="242" ht="17.25" customHeight="1" x14ac:dyDescent="0.4"/>
    <row r="243" ht="17.25" customHeight="1" x14ac:dyDescent="0.4"/>
    <row r="244" ht="17.25" customHeight="1" x14ac:dyDescent="0.4"/>
    <row r="245" ht="17.25" customHeight="1" x14ac:dyDescent="0.4"/>
    <row r="246" ht="17.25" customHeight="1" x14ac:dyDescent="0.4"/>
    <row r="247" ht="17.25" customHeight="1" x14ac:dyDescent="0.4"/>
    <row r="248" ht="17.25" customHeight="1" x14ac:dyDescent="0.4"/>
    <row r="249" ht="17.25" customHeight="1" x14ac:dyDescent="0.4"/>
    <row r="250" ht="17.25" customHeight="1" x14ac:dyDescent="0.4"/>
    <row r="251" ht="17.25" customHeight="1" x14ac:dyDescent="0.4"/>
    <row r="252" ht="17.25" customHeight="1" x14ac:dyDescent="0.4"/>
    <row r="253" ht="17.25" customHeight="1" x14ac:dyDescent="0.4"/>
    <row r="254" ht="17.25" customHeight="1" x14ac:dyDescent="0.4"/>
    <row r="255" ht="17.25" customHeight="1" x14ac:dyDescent="0.4"/>
    <row r="256" ht="17.25" customHeight="1" x14ac:dyDescent="0.4"/>
    <row r="257" ht="17.25" customHeight="1" x14ac:dyDescent="0.4"/>
    <row r="258" ht="17.25" customHeight="1" x14ac:dyDescent="0.4"/>
    <row r="259" ht="17.25" customHeight="1" x14ac:dyDescent="0.4"/>
    <row r="260" ht="17.25" customHeight="1" x14ac:dyDescent="0.4"/>
    <row r="261" ht="17.25" customHeight="1" x14ac:dyDescent="0.4"/>
    <row r="262" ht="17.25" customHeight="1" x14ac:dyDescent="0.4"/>
    <row r="263" ht="17.25" customHeight="1" x14ac:dyDescent="0.4"/>
    <row r="264" ht="17.25" customHeight="1" x14ac:dyDescent="0.4"/>
    <row r="265" ht="17.25" customHeight="1" x14ac:dyDescent="0.4"/>
    <row r="266" ht="17.25" customHeight="1" x14ac:dyDescent="0.4"/>
    <row r="267" ht="17.25" customHeight="1" x14ac:dyDescent="0.4"/>
    <row r="268" ht="17.25" customHeight="1" x14ac:dyDescent="0.4"/>
    <row r="269" ht="17.25" customHeight="1" x14ac:dyDescent="0.4"/>
    <row r="270" ht="17.25" customHeight="1" x14ac:dyDescent="0.4"/>
    <row r="271" ht="17.25" customHeight="1" x14ac:dyDescent="0.4"/>
    <row r="272" ht="17.25" customHeight="1" x14ac:dyDescent="0.4"/>
    <row r="273" ht="17.25" customHeight="1" x14ac:dyDescent="0.4"/>
    <row r="274" ht="17.25" customHeight="1" x14ac:dyDescent="0.4"/>
    <row r="275" ht="17.25" customHeight="1" x14ac:dyDescent="0.4"/>
    <row r="276" ht="17.25" customHeight="1" x14ac:dyDescent="0.4"/>
    <row r="277" ht="17.25" customHeight="1" x14ac:dyDescent="0.4"/>
    <row r="278" ht="17.25" customHeight="1" x14ac:dyDescent="0.4"/>
    <row r="279" ht="17.25" customHeight="1" x14ac:dyDescent="0.4"/>
    <row r="280" ht="17.25" customHeight="1" x14ac:dyDescent="0.4"/>
    <row r="281" ht="17.25" customHeight="1" x14ac:dyDescent="0.4"/>
    <row r="282" ht="17.25" customHeight="1" x14ac:dyDescent="0.4"/>
    <row r="283" ht="17.25" customHeight="1" x14ac:dyDescent="0.4"/>
    <row r="284" ht="17.25" customHeight="1" x14ac:dyDescent="0.4"/>
    <row r="285" ht="17.25" customHeight="1" x14ac:dyDescent="0.4"/>
    <row r="286" ht="17.25" customHeight="1" x14ac:dyDescent="0.4"/>
    <row r="287" ht="17.25" customHeight="1" x14ac:dyDescent="0.4"/>
    <row r="288" ht="17.25" customHeight="1" x14ac:dyDescent="0.4"/>
    <row r="289" ht="17.25" customHeight="1" x14ac:dyDescent="0.4"/>
    <row r="290" ht="17.25" customHeight="1" x14ac:dyDescent="0.4"/>
    <row r="291" ht="17.25" customHeight="1" x14ac:dyDescent="0.4"/>
    <row r="292" ht="17.25" customHeight="1" x14ac:dyDescent="0.4"/>
    <row r="293" ht="17.25" customHeight="1" x14ac:dyDescent="0.4"/>
    <row r="294" ht="17.25" customHeight="1" x14ac:dyDescent="0.4"/>
    <row r="295" ht="17.25" customHeight="1" x14ac:dyDescent="0.4"/>
    <row r="296" ht="17.25" customHeight="1" x14ac:dyDescent="0.4"/>
    <row r="297" ht="17.25" customHeight="1" x14ac:dyDescent="0.4"/>
    <row r="298" ht="17.25" customHeight="1" x14ac:dyDescent="0.4"/>
    <row r="299" ht="17.25" customHeight="1" x14ac:dyDescent="0.4"/>
    <row r="300" ht="17.25" customHeight="1" x14ac:dyDescent="0.4"/>
    <row r="301" ht="17.25" customHeight="1" x14ac:dyDescent="0.4"/>
    <row r="302" ht="17.25" customHeight="1" x14ac:dyDescent="0.4"/>
    <row r="303" ht="17.25" customHeight="1" x14ac:dyDescent="0.4"/>
    <row r="304" ht="17.25" customHeight="1" x14ac:dyDescent="0.4"/>
    <row r="305" ht="17.25" customHeight="1" x14ac:dyDescent="0.4"/>
    <row r="306" ht="17.25" customHeight="1" x14ac:dyDescent="0.4"/>
    <row r="307" ht="17.25" customHeight="1" x14ac:dyDescent="0.4"/>
    <row r="308" ht="17.25" customHeight="1" x14ac:dyDescent="0.4"/>
    <row r="309" ht="17.25" customHeight="1" x14ac:dyDescent="0.4"/>
    <row r="310" ht="17.25" customHeight="1" x14ac:dyDescent="0.4"/>
    <row r="311" ht="17.25" customHeight="1" x14ac:dyDescent="0.4"/>
    <row r="312" ht="17.25" customHeight="1" x14ac:dyDescent="0.4"/>
    <row r="313" ht="17.25" customHeight="1" x14ac:dyDescent="0.4"/>
    <row r="314" ht="17.25" customHeight="1" x14ac:dyDescent="0.4"/>
    <row r="315" ht="17.25" customHeight="1" x14ac:dyDescent="0.4"/>
    <row r="316" ht="17.25" customHeight="1" x14ac:dyDescent="0.4"/>
    <row r="317" ht="17.25" customHeight="1" x14ac:dyDescent="0.4"/>
    <row r="318" ht="17.25" customHeight="1" x14ac:dyDescent="0.4"/>
    <row r="319" ht="17.25" customHeight="1" x14ac:dyDescent="0.4"/>
    <row r="320" ht="17.25" customHeight="1" x14ac:dyDescent="0.4"/>
    <row r="321" ht="17.25" customHeight="1" x14ac:dyDescent="0.4"/>
    <row r="322" ht="17.25" customHeight="1" x14ac:dyDescent="0.4"/>
    <row r="323" ht="17.25" customHeight="1" x14ac:dyDescent="0.4"/>
    <row r="324" ht="17.25" customHeight="1" x14ac:dyDescent="0.4"/>
    <row r="325" ht="17.25" customHeight="1" x14ac:dyDescent="0.4"/>
    <row r="326" ht="17.25" customHeight="1" x14ac:dyDescent="0.4"/>
    <row r="327" ht="17.25" customHeight="1" x14ac:dyDescent="0.4"/>
    <row r="328" ht="17.25" customHeight="1" x14ac:dyDescent="0.4"/>
    <row r="329" ht="17.25" customHeight="1" x14ac:dyDescent="0.4"/>
    <row r="330" ht="17.25" customHeight="1" x14ac:dyDescent="0.4"/>
    <row r="331" ht="17.25" customHeight="1" x14ac:dyDescent="0.4"/>
    <row r="332" ht="17.25" customHeight="1" x14ac:dyDescent="0.4"/>
    <row r="333" ht="17.25" customHeight="1" x14ac:dyDescent="0.4"/>
    <row r="334" ht="17.25" customHeight="1" x14ac:dyDescent="0.4"/>
    <row r="335" ht="17.25" customHeight="1" x14ac:dyDescent="0.4"/>
    <row r="336" ht="17.25" customHeight="1" x14ac:dyDescent="0.4"/>
    <row r="337" ht="17.25" customHeight="1" x14ac:dyDescent="0.4"/>
    <row r="338" ht="17.25" customHeight="1" x14ac:dyDescent="0.4"/>
    <row r="339" ht="17.25" customHeight="1" x14ac:dyDescent="0.4"/>
    <row r="340" ht="17.25" customHeight="1" x14ac:dyDescent="0.4"/>
    <row r="341" ht="17.25" customHeight="1" x14ac:dyDescent="0.4"/>
    <row r="342" ht="17.25" customHeight="1" x14ac:dyDescent="0.4"/>
    <row r="343" ht="17.25" customHeight="1" x14ac:dyDescent="0.4"/>
    <row r="344" ht="17.25" customHeight="1" x14ac:dyDescent="0.4"/>
    <row r="345" ht="17.25" customHeight="1" x14ac:dyDescent="0.4"/>
    <row r="346" ht="17.25" customHeight="1" x14ac:dyDescent="0.4"/>
    <row r="347" ht="17.25" customHeight="1" x14ac:dyDescent="0.4"/>
    <row r="348" ht="17.25" customHeight="1" x14ac:dyDescent="0.4"/>
    <row r="349" ht="17.25" customHeight="1" x14ac:dyDescent="0.4"/>
    <row r="350" ht="17.25" customHeight="1" x14ac:dyDescent="0.4"/>
    <row r="351" ht="17.25" customHeight="1" x14ac:dyDescent="0.4"/>
    <row r="352" ht="17.25" customHeight="1" x14ac:dyDescent="0.4"/>
    <row r="353" ht="17.25" customHeight="1" x14ac:dyDescent="0.4"/>
    <row r="354" ht="17.25" customHeight="1" x14ac:dyDescent="0.4"/>
    <row r="355" ht="17.25" customHeight="1" x14ac:dyDescent="0.4"/>
    <row r="356" ht="17.25" customHeight="1" x14ac:dyDescent="0.4"/>
    <row r="357" ht="17.25" customHeight="1" x14ac:dyDescent="0.4"/>
    <row r="358" ht="17.25" customHeight="1" x14ac:dyDescent="0.4"/>
    <row r="359" ht="17.25" customHeight="1" x14ac:dyDescent="0.4"/>
    <row r="360" ht="17.25" customHeight="1" x14ac:dyDescent="0.4"/>
    <row r="361" ht="17.25" customHeight="1" x14ac:dyDescent="0.4"/>
    <row r="362" ht="17.25" customHeight="1" x14ac:dyDescent="0.4"/>
    <row r="363" ht="17.25" customHeight="1" x14ac:dyDescent="0.4"/>
    <row r="364" ht="17.25" customHeight="1" x14ac:dyDescent="0.4"/>
    <row r="365" ht="17.25" customHeight="1" x14ac:dyDescent="0.4"/>
    <row r="366" ht="17.25" customHeight="1" x14ac:dyDescent="0.4"/>
    <row r="367" ht="17.25" customHeight="1" x14ac:dyDescent="0.4"/>
    <row r="368" ht="17.25" customHeight="1" x14ac:dyDescent="0.4"/>
    <row r="369" ht="17.25" customHeight="1" x14ac:dyDescent="0.4"/>
    <row r="370" ht="17.25" customHeight="1" x14ac:dyDescent="0.4"/>
    <row r="371" ht="17.25" customHeight="1" x14ac:dyDescent="0.4"/>
    <row r="372" ht="17.25" customHeight="1" x14ac:dyDescent="0.4"/>
    <row r="373" ht="17.25" customHeight="1" x14ac:dyDescent="0.4"/>
    <row r="374" ht="17.25" customHeight="1" x14ac:dyDescent="0.4"/>
    <row r="375" ht="17.25" customHeight="1" x14ac:dyDescent="0.4"/>
    <row r="376" ht="17.25" customHeight="1" x14ac:dyDescent="0.4"/>
    <row r="377" ht="17.25" customHeight="1" x14ac:dyDescent="0.4"/>
    <row r="378" ht="17.25" customHeight="1" x14ac:dyDescent="0.4"/>
    <row r="379" ht="17.25" customHeight="1" x14ac:dyDescent="0.4"/>
    <row r="380" ht="17.25" customHeight="1" x14ac:dyDescent="0.4"/>
    <row r="381" ht="17.25" customHeight="1" x14ac:dyDescent="0.4"/>
    <row r="382" ht="17.25" customHeight="1" x14ac:dyDescent="0.4"/>
    <row r="383" ht="17.25" customHeight="1" x14ac:dyDescent="0.4"/>
    <row r="384" ht="17.25" customHeight="1" x14ac:dyDescent="0.4"/>
    <row r="385" ht="17.25" customHeight="1" x14ac:dyDescent="0.4"/>
    <row r="386" ht="17.25" customHeight="1" x14ac:dyDescent="0.4"/>
    <row r="387" ht="17.25" customHeight="1" x14ac:dyDescent="0.4"/>
    <row r="388" ht="17.25" customHeight="1" x14ac:dyDescent="0.4"/>
    <row r="389" ht="17.25" customHeight="1" x14ac:dyDescent="0.4"/>
    <row r="390" ht="17.25" customHeight="1" x14ac:dyDescent="0.4"/>
    <row r="391" ht="17.25" customHeight="1" x14ac:dyDescent="0.4"/>
    <row r="392" ht="17.25" customHeight="1" x14ac:dyDescent="0.4"/>
    <row r="393" ht="17.25" customHeight="1" x14ac:dyDescent="0.4"/>
    <row r="394" ht="17.25" customHeight="1" x14ac:dyDescent="0.4"/>
    <row r="395" ht="17.25" customHeight="1" x14ac:dyDescent="0.4"/>
    <row r="396" ht="17.25" customHeight="1" x14ac:dyDescent="0.4"/>
    <row r="397" ht="17.25" customHeight="1" x14ac:dyDescent="0.4"/>
    <row r="398" ht="17.25" customHeight="1" x14ac:dyDescent="0.4"/>
    <row r="399" ht="17.25" customHeight="1" x14ac:dyDescent="0.4"/>
    <row r="400" ht="17.25" customHeight="1" x14ac:dyDescent="0.4"/>
    <row r="401" ht="17.25" customHeight="1" x14ac:dyDescent="0.4"/>
    <row r="402" ht="17.25" customHeight="1" x14ac:dyDescent="0.4"/>
    <row r="403" ht="17.25" customHeight="1" x14ac:dyDescent="0.4"/>
    <row r="404" ht="17.25" customHeight="1" x14ac:dyDescent="0.4"/>
    <row r="405" ht="17.25" customHeight="1" x14ac:dyDescent="0.4"/>
    <row r="406" ht="17.25" customHeight="1" x14ac:dyDescent="0.4"/>
    <row r="407" ht="17.25" customHeight="1" x14ac:dyDescent="0.4"/>
    <row r="408" ht="17.25" customHeight="1" x14ac:dyDescent="0.4"/>
    <row r="409" ht="17.25" customHeight="1" x14ac:dyDescent="0.4"/>
    <row r="410" ht="17.25" customHeight="1" x14ac:dyDescent="0.4"/>
    <row r="411" ht="17.25" customHeight="1" x14ac:dyDescent="0.4"/>
    <row r="412" ht="17.25" customHeight="1" x14ac:dyDescent="0.4"/>
    <row r="413" ht="17.25" customHeight="1" x14ac:dyDescent="0.4"/>
    <row r="414" ht="17.25" customHeight="1" x14ac:dyDescent="0.4"/>
    <row r="415" ht="17.25" customHeight="1" x14ac:dyDescent="0.4"/>
    <row r="416" ht="17.25" customHeight="1" x14ac:dyDescent="0.4"/>
  </sheetData>
  <mergeCells count="886">
    <mergeCell ref="AB48:AE48"/>
    <mergeCell ref="Z45:AE45"/>
    <mergeCell ref="B76:R84"/>
    <mergeCell ref="A46:AF47"/>
    <mergeCell ref="Q69:T69"/>
    <mergeCell ref="V69:Y69"/>
    <mergeCell ref="AA69:AD69"/>
    <mergeCell ref="L70:O70"/>
    <mergeCell ref="Q70:T70"/>
    <mergeCell ref="V70:Y70"/>
    <mergeCell ref="AA70:AD70"/>
    <mergeCell ref="L71:O71"/>
    <mergeCell ref="Q71:T71"/>
    <mergeCell ref="V71:Y71"/>
    <mergeCell ref="AA71:AD71"/>
    <mergeCell ref="L64:O64"/>
    <mergeCell ref="Q64:T64"/>
    <mergeCell ref="V64:Y64"/>
    <mergeCell ref="AA64:AD64"/>
    <mergeCell ref="L65:O65"/>
    <mergeCell ref="Q65:T65"/>
    <mergeCell ref="V65:Y65"/>
    <mergeCell ref="AA65:AD65"/>
    <mergeCell ref="L66:O66"/>
    <mergeCell ref="Q66:T66"/>
    <mergeCell ref="V66:Y66"/>
    <mergeCell ref="AA66:AD66"/>
    <mergeCell ref="L61:O61"/>
    <mergeCell ref="Q61:T61"/>
    <mergeCell ref="V61:Y61"/>
    <mergeCell ref="AA61:AD61"/>
    <mergeCell ref="L62:O62"/>
    <mergeCell ref="Q62:T62"/>
    <mergeCell ref="V62:Y62"/>
    <mergeCell ref="AA62:AD62"/>
    <mergeCell ref="L63:O63"/>
    <mergeCell ref="Q63:T63"/>
    <mergeCell ref="V63:Y63"/>
    <mergeCell ref="AA63:AD63"/>
    <mergeCell ref="L58:O58"/>
    <mergeCell ref="Q58:T58"/>
    <mergeCell ref="V58:Y58"/>
    <mergeCell ref="AA58:AD58"/>
    <mergeCell ref="L59:O59"/>
    <mergeCell ref="Q59:T59"/>
    <mergeCell ref="V59:Y59"/>
    <mergeCell ref="AA59:AD59"/>
    <mergeCell ref="L60:O60"/>
    <mergeCell ref="Q60:T60"/>
    <mergeCell ref="V60:Y60"/>
    <mergeCell ref="AA60:AD60"/>
    <mergeCell ref="L55:O55"/>
    <mergeCell ref="Q55:T55"/>
    <mergeCell ref="V55:Y55"/>
    <mergeCell ref="AA55:AD55"/>
    <mergeCell ref="L56:O56"/>
    <mergeCell ref="Q56:T56"/>
    <mergeCell ref="V56:Y56"/>
    <mergeCell ref="AA56:AD56"/>
    <mergeCell ref="L57:O57"/>
    <mergeCell ref="Q57:T57"/>
    <mergeCell ref="V57:Y57"/>
    <mergeCell ref="AA57:AD57"/>
    <mergeCell ref="G70:J70"/>
    <mergeCell ref="G71:J71"/>
    <mergeCell ref="G72:J72"/>
    <mergeCell ref="G73:J73"/>
    <mergeCell ref="G74:J74"/>
    <mergeCell ref="L50:O50"/>
    <mergeCell ref="Q50:T50"/>
    <mergeCell ref="V50:Y50"/>
    <mergeCell ref="AA50:AD50"/>
    <mergeCell ref="L51:O51"/>
    <mergeCell ref="Q51:T51"/>
    <mergeCell ref="V51:Y51"/>
    <mergeCell ref="AA51:AD51"/>
    <mergeCell ref="L52:O52"/>
    <mergeCell ref="Q52:T52"/>
    <mergeCell ref="V52:Y52"/>
    <mergeCell ref="AA52:AD52"/>
    <mergeCell ref="L53:O53"/>
    <mergeCell ref="Q53:T53"/>
    <mergeCell ref="V53:Y53"/>
    <mergeCell ref="AA53:AD53"/>
    <mergeCell ref="L54:O54"/>
    <mergeCell ref="Q54:T54"/>
    <mergeCell ref="V54:Y54"/>
    <mergeCell ref="G59:J59"/>
    <mergeCell ref="G60:J60"/>
    <mergeCell ref="G61:J61"/>
    <mergeCell ref="G62:J62"/>
    <mergeCell ref="G63:J63"/>
    <mergeCell ref="G64:J64"/>
    <mergeCell ref="G65:J65"/>
    <mergeCell ref="G66:J66"/>
    <mergeCell ref="G67:J67"/>
    <mergeCell ref="G50:J50"/>
    <mergeCell ref="G51:J51"/>
    <mergeCell ref="G52:J52"/>
    <mergeCell ref="G53:J53"/>
    <mergeCell ref="G54:J54"/>
    <mergeCell ref="G55:J55"/>
    <mergeCell ref="G56:J56"/>
    <mergeCell ref="G57:J57"/>
    <mergeCell ref="G58:J58"/>
    <mergeCell ref="L72:O72"/>
    <mergeCell ref="Q72:T72"/>
    <mergeCell ref="V72:Y72"/>
    <mergeCell ref="AA72:AD72"/>
    <mergeCell ref="L73:O73"/>
    <mergeCell ref="Q73:T73"/>
    <mergeCell ref="V73:Y73"/>
    <mergeCell ref="AA73:AD73"/>
    <mergeCell ref="L74:O74"/>
    <mergeCell ref="Q74:T74"/>
    <mergeCell ref="V74:Y74"/>
    <mergeCell ref="AA74:AD74"/>
    <mergeCell ref="B70:C74"/>
    <mergeCell ref="D70:F70"/>
    <mergeCell ref="D71:F71"/>
    <mergeCell ref="D72:F72"/>
    <mergeCell ref="B60:C64"/>
    <mergeCell ref="D60:F60"/>
    <mergeCell ref="D61:F61"/>
    <mergeCell ref="D62:F62"/>
    <mergeCell ref="D63:F63"/>
    <mergeCell ref="D68:F68"/>
    <mergeCell ref="D69:F69"/>
    <mergeCell ref="D73:F73"/>
    <mergeCell ref="D74:F74"/>
    <mergeCell ref="G68:J68"/>
    <mergeCell ref="G69:J69"/>
    <mergeCell ref="L67:O67"/>
    <mergeCell ref="Q67:T67"/>
    <mergeCell ref="V67:Y67"/>
    <mergeCell ref="AA67:AD67"/>
    <mergeCell ref="L68:O68"/>
    <mergeCell ref="Q68:T68"/>
    <mergeCell ref="V68:Y68"/>
    <mergeCell ref="AA68:AD68"/>
    <mergeCell ref="L69:O69"/>
    <mergeCell ref="D59:F59"/>
    <mergeCell ref="B65:C69"/>
    <mergeCell ref="D65:F65"/>
    <mergeCell ref="D66:F66"/>
    <mergeCell ref="D67:F67"/>
    <mergeCell ref="B55:C59"/>
    <mergeCell ref="D56:F56"/>
    <mergeCell ref="D57:F57"/>
    <mergeCell ref="D58:F58"/>
    <mergeCell ref="D64:F64"/>
    <mergeCell ref="AA54:AD54"/>
    <mergeCell ref="B50:C54"/>
    <mergeCell ref="B49:F49"/>
    <mergeCell ref="G49:K49"/>
    <mergeCell ref="L49:P49"/>
    <mergeCell ref="Q49:U49"/>
    <mergeCell ref="V49:Z49"/>
    <mergeCell ref="AA49:AE49"/>
    <mergeCell ref="V5:W5"/>
    <mergeCell ref="X5:Z5"/>
    <mergeCell ref="AA5:AC5"/>
    <mergeCell ref="AD5:AF5"/>
    <mergeCell ref="A6:D10"/>
    <mergeCell ref="E6:F6"/>
    <mergeCell ref="G6:I6"/>
    <mergeCell ref="J6:L6"/>
    <mergeCell ref="M6:O6"/>
    <mergeCell ref="R6:U10"/>
    <mergeCell ref="A5:D5"/>
    <mergeCell ref="E5:F5"/>
    <mergeCell ref="G5:I5"/>
    <mergeCell ref="J5:L5"/>
    <mergeCell ref="M5:O5"/>
    <mergeCell ref="R5:U5"/>
    <mergeCell ref="V6:W6"/>
    <mergeCell ref="X6:Z6"/>
    <mergeCell ref="AA6:AC6"/>
    <mergeCell ref="AD6:AF6"/>
    <mergeCell ref="E7:F7"/>
    <mergeCell ref="G7:I7"/>
    <mergeCell ref="J7:L7"/>
    <mergeCell ref="M7:O7"/>
    <mergeCell ref="V7:W7"/>
    <mergeCell ref="X7:Z7"/>
    <mergeCell ref="AA7:AC7"/>
    <mergeCell ref="AD7:AF7"/>
    <mergeCell ref="E8:F8"/>
    <mergeCell ref="G8:I8"/>
    <mergeCell ref="J8:L8"/>
    <mergeCell ref="M8:O8"/>
    <mergeCell ref="V8:W8"/>
    <mergeCell ref="X8:Z8"/>
    <mergeCell ref="AA8:AC8"/>
    <mergeCell ref="AD8:AF8"/>
    <mergeCell ref="AA9:AC9"/>
    <mergeCell ref="AD9:AF9"/>
    <mergeCell ref="E10:F10"/>
    <mergeCell ref="G10:I10"/>
    <mergeCell ref="J10:L10"/>
    <mergeCell ref="M10:O10"/>
    <mergeCell ref="V10:W10"/>
    <mergeCell ref="X10:Z10"/>
    <mergeCell ref="AA10:AC10"/>
    <mergeCell ref="AD10:AF10"/>
    <mergeCell ref="E9:F9"/>
    <mergeCell ref="G9:I9"/>
    <mergeCell ref="J9:L9"/>
    <mergeCell ref="M9:O9"/>
    <mergeCell ref="V9:W9"/>
    <mergeCell ref="X9:Z9"/>
    <mergeCell ref="V12:W12"/>
    <mergeCell ref="X12:Z12"/>
    <mergeCell ref="AA12:AC12"/>
    <mergeCell ref="AD12:AF12"/>
    <mergeCell ref="A13:D17"/>
    <mergeCell ref="E13:F13"/>
    <mergeCell ref="G13:I13"/>
    <mergeCell ref="J13:L13"/>
    <mergeCell ref="M13:O13"/>
    <mergeCell ref="R13:U17"/>
    <mergeCell ref="A12:D12"/>
    <mergeCell ref="E12:F12"/>
    <mergeCell ref="G12:I12"/>
    <mergeCell ref="J12:L12"/>
    <mergeCell ref="M12:O12"/>
    <mergeCell ref="R12:U12"/>
    <mergeCell ref="V13:W13"/>
    <mergeCell ref="X13:Z13"/>
    <mergeCell ref="AA13:AC13"/>
    <mergeCell ref="AD13:AF13"/>
    <mergeCell ref="E14:F14"/>
    <mergeCell ref="G14:I14"/>
    <mergeCell ref="J14:L14"/>
    <mergeCell ref="M14:O14"/>
    <mergeCell ref="V14:W14"/>
    <mergeCell ref="X14:Z14"/>
    <mergeCell ref="AA14:AC14"/>
    <mergeCell ref="AD14:AF14"/>
    <mergeCell ref="E15:F15"/>
    <mergeCell ref="G15:I15"/>
    <mergeCell ref="J15:L15"/>
    <mergeCell ref="M15:O15"/>
    <mergeCell ref="V15:W15"/>
    <mergeCell ref="X15:Z15"/>
    <mergeCell ref="AA15:AC15"/>
    <mergeCell ref="AD15:AF15"/>
    <mergeCell ref="AA16:AC16"/>
    <mergeCell ref="AD16:AF16"/>
    <mergeCell ref="E17:F17"/>
    <mergeCell ref="G17:I17"/>
    <mergeCell ref="J17:L17"/>
    <mergeCell ref="M17:O17"/>
    <mergeCell ref="V17:W17"/>
    <mergeCell ref="X17:Z17"/>
    <mergeCell ref="AA17:AC17"/>
    <mergeCell ref="AD17:AF17"/>
    <mergeCell ref="E16:F16"/>
    <mergeCell ref="G16:I16"/>
    <mergeCell ref="J16:L16"/>
    <mergeCell ref="M16:O16"/>
    <mergeCell ref="V16:W16"/>
    <mergeCell ref="X16:Z16"/>
    <mergeCell ref="A19:D19"/>
    <mergeCell ref="E19:F19"/>
    <mergeCell ref="G19:I19"/>
    <mergeCell ref="J19:L19"/>
    <mergeCell ref="M19:O19"/>
    <mergeCell ref="R19:AF24"/>
    <mergeCell ref="A20:D24"/>
    <mergeCell ref="E20:F20"/>
    <mergeCell ref="G20:I20"/>
    <mergeCell ref="J20:L20"/>
    <mergeCell ref="M20:O20"/>
    <mergeCell ref="E21:F21"/>
    <mergeCell ref="G21:I21"/>
    <mergeCell ref="J21:L21"/>
    <mergeCell ref="M21:O21"/>
    <mergeCell ref="E22:F22"/>
    <mergeCell ref="G22:I22"/>
    <mergeCell ref="J22:L22"/>
    <mergeCell ref="M22:O22"/>
    <mergeCell ref="A26:C26"/>
    <mergeCell ref="AE26:AF26"/>
    <mergeCell ref="A27:B27"/>
    <mergeCell ref="C27:H27"/>
    <mergeCell ref="I27:N27"/>
    <mergeCell ref="O27:T27"/>
    <mergeCell ref="U27:Z27"/>
    <mergeCell ref="AA27:AF27"/>
    <mergeCell ref="E23:F23"/>
    <mergeCell ref="G23:I23"/>
    <mergeCell ref="J23:L23"/>
    <mergeCell ref="M23:O23"/>
    <mergeCell ref="E24:F24"/>
    <mergeCell ref="G24:I24"/>
    <mergeCell ref="J24:L24"/>
    <mergeCell ref="M24:O24"/>
    <mergeCell ref="A29:B29"/>
    <mergeCell ref="C29:D29"/>
    <mergeCell ref="F29:G29"/>
    <mergeCell ref="I29:J29"/>
    <mergeCell ref="L29:M29"/>
    <mergeCell ref="A28:B28"/>
    <mergeCell ref="C28:D28"/>
    <mergeCell ref="F28:G28"/>
    <mergeCell ref="I28:J28"/>
    <mergeCell ref="L28:M28"/>
    <mergeCell ref="O29:P29"/>
    <mergeCell ref="R29:S29"/>
    <mergeCell ref="U29:V29"/>
    <mergeCell ref="X29:Y29"/>
    <mergeCell ref="AA29:AB29"/>
    <mergeCell ref="AD29:AE29"/>
    <mergeCell ref="R28:S28"/>
    <mergeCell ref="U28:V28"/>
    <mergeCell ref="X28:Y28"/>
    <mergeCell ref="AA28:AB28"/>
    <mergeCell ref="AD28:AE28"/>
    <mergeCell ref="O28:P28"/>
    <mergeCell ref="R30:S30"/>
    <mergeCell ref="U30:V30"/>
    <mergeCell ref="X30:Y30"/>
    <mergeCell ref="AA30:AB30"/>
    <mergeCell ref="AD30:AE30"/>
    <mergeCell ref="AE32:AF32"/>
    <mergeCell ref="A30:B30"/>
    <mergeCell ref="C30:D30"/>
    <mergeCell ref="F30:G30"/>
    <mergeCell ref="I30:J30"/>
    <mergeCell ref="L30:M30"/>
    <mergeCell ref="O30:P30"/>
    <mergeCell ref="F38:G38"/>
    <mergeCell ref="O34:P34"/>
    <mergeCell ref="R34:S34"/>
    <mergeCell ref="U34:V34"/>
    <mergeCell ref="X34:Y34"/>
    <mergeCell ref="AA34:AB34"/>
    <mergeCell ref="AD34:AE34"/>
    <mergeCell ref="A33:B34"/>
    <mergeCell ref="C33:H33"/>
    <mergeCell ref="I33:N33"/>
    <mergeCell ref="O33:T33"/>
    <mergeCell ref="U33:Z33"/>
    <mergeCell ref="AA33:AF33"/>
    <mergeCell ref="C34:D34"/>
    <mergeCell ref="F34:G34"/>
    <mergeCell ref="I34:J34"/>
    <mergeCell ref="L34:M34"/>
    <mergeCell ref="A1:AF2"/>
    <mergeCell ref="AA3:AF3"/>
    <mergeCell ref="E89:F89"/>
    <mergeCell ref="E90:F90"/>
    <mergeCell ref="E91:F91"/>
    <mergeCell ref="A41:B41"/>
    <mergeCell ref="C41:D41"/>
    <mergeCell ref="F41:G41"/>
    <mergeCell ref="B89:D91"/>
    <mergeCell ref="I38:J38"/>
    <mergeCell ref="L38:M38"/>
    <mergeCell ref="O38:P38"/>
    <mergeCell ref="R38:S38"/>
    <mergeCell ref="U38:V38"/>
    <mergeCell ref="X38:Y38"/>
    <mergeCell ref="Y36:Z36"/>
    <mergeCell ref="AB36:AF36"/>
    <mergeCell ref="A37:B38"/>
    <mergeCell ref="C37:H37"/>
    <mergeCell ref="I37:N37"/>
    <mergeCell ref="O37:T37"/>
    <mergeCell ref="U37:Z37"/>
    <mergeCell ref="C38:D38"/>
    <mergeCell ref="AA88:AE88"/>
    <mergeCell ref="B88:F88"/>
    <mergeCell ref="Q89:T89"/>
    <mergeCell ref="G88:K88"/>
    <mergeCell ref="Q90:T90"/>
    <mergeCell ref="Q91:T91"/>
    <mergeCell ref="V89:Y89"/>
    <mergeCell ref="V90:Y90"/>
    <mergeCell ref="V91:Y91"/>
    <mergeCell ref="AA89:AD89"/>
    <mergeCell ref="G89:J89"/>
    <mergeCell ref="G90:J90"/>
    <mergeCell ref="G91:J91"/>
    <mergeCell ref="L89:O89"/>
    <mergeCell ref="L90:O90"/>
    <mergeCell ref="L91:O91"/>
    <mergeCell ref="L88:P88"/>
    <mergeCell ref="Q88:U88"/>
    <mergeCell ref="V88:Z88"/>
    <mergeCell ref="AA90:AD90"/>
    <mergeCell ref="AA91:AD91"/>
    <mergeCell ref="B92:D94"/>
    <mergeCell ref="E92:F92"/>
    <mergeCell ref="G92:J92"/>
    <mergeCell ref="L92:O92"/>
    <mergeCell ref="Q92:T92"/>
    <mergeCell ref="V92:Y92"/>
    <mergeCell ref="AA92:AD92"/>
    <mergeCell ref="E93:F93"/>
    <mergeCell ref="G93:J93"/>
    <mergeCell ref="L93:O93"/>
    <mergeCell ref="Q93:T93"/>
    <mergeCell ref="V93:Y93"/>
    <mergeCell ref="AA93:AD93"/>
    <mergeCell ref="E94:F94"/>
    <mergeCell ref="G94:J94"/>
    <mergeCell ref="L94:O94"/>
    <mergeCell ref="Q94:T94"/>
    <mergeCell ref="V94:Y94"/>
    <mergeCell ref="AA94:AD94"/>
    <mergeCell ref="B95:D97"/>
    <mergeCell ref="E95:F95"/>
    <mergeCell ref="G95:J95"/>
    <mergeCell ref="L95:O95"/>
    <mergeCell ref="Q95:T95"/>
    <mergeCell ref="V95:Y95"/>
    <mergeCell ref="AA95:AD95"/>
    <mergeCell ref="E96:F96"/>
    <mergeCell ref="G96:J96"/>
    <mergeCell ref="L96:O96"/>
    <mergeCell ref="Q96:T96"/>
    <mergeCell ref="V96:Y96"/>
    <mergeCell ref="AA96:AD96"/>
    <mergeCell ref="E97:F97"/>
    <mergeCell ref="G97:J97"/>
    <mergeCell ref="L97:O97"/>
    <mergeCell ref="Q97:T97"/>
    <mergeCell ref="V97:Y97"/>
    <mergeCell ref="AA97:AD97"/>
    <mergeCell ref="AA103:AD103"/>
    <mergeCell ref="AA98:AD98"/>
    <mergeCell ref="E99:F99"/>
    <mergeCell ref="G99:J99"/>
    <mergeCell ref="L99:O99"/>
    <mergeCell ref="Q99:T99"/>
    <mergeCell ref="V99:Y99"/>
    <mergeCell ref="AA99:AD99"/>
    <mergeCell ref="B98:D100"/>
    <mergeCell ref="E98:F98"/>
    <mergeCell ref="G98:J98"/>
    <mergeCell ref="L98:O98"/>
    <mergeCell ref="Q98:T98"/>
    <mergeCell ref="V98:Y98"/>
    <mergeCell ref="E100:F100"/>
    <mergeCell ref="G100:J100"/>
    <mergeCell ref="L100:O100"/>
    <mergeCell ref="Q100:T100"/>
    <mergeCell ref="V100:Y100"/>
    <mergeCell ref="AA100:AD100"/>
    <mergeCell ref="B105:F105"/>
    <mergeCell ref="G105:K105"/>
    <mergeCell ref="L105:P105"/>
    <mergeCell ref="Q105:U105"/>
    <mergeCell ref="V105:Z105"/>
    <mergeCell ref="AA105:AE105"/>
    <mergeCell ref="G102:J102"/>
    <mergeCell ref="L102:O102"/>
    <mergeCell ref="Q102:T102"/>
    <mergeCell ref="V102:Y102"/>
    <mergeCell ref="AA102:AD102"/>
    <mergeCell ref="E103:F103"/>
    <mergeCell ref="G103:J103"/>
    <mergeCell ref="L103:O103"/>
    <mergeCell ref="Q103:T103"/>
    <mergeCell ref="V103:Y103"/>
    <mergeCell ref="B101:D103"/>
    <mergeCell ref="E101:F101"/>
    <mergeCell ref="G101:J101"/>
    <mergeCell ref="L101:O101"/>
    <mergeCell ref="Q101:T101"/>
    <mergeCell ref="V101:Y101"/>
    <mergeCell ref="AA101:AD101"/>
    <mergeCell ref="E102:F102"/>
    <mergeCell ref="AA106:AD106"/>
    <mergeCell ref="E107:F107"/>
    <mergeCell ref="G107:J107"/>
    <mergeCell ref="L107:O107"/>
    <mergeCell ref="Q107:T107"/>
    <mergeCell ref="V107:Y107"/>
    <mergeCell ref="AA107:AD107"/>
    <mergeCell ref="B106:D108"/>
    <mergeCell ref="E106:F106"/>
    <mergeCell ref="G106:J106"/>
    <mergeCell ref="L106:O106"/>
    <mergeCell ref="Q106:T106"/>
    <mergeCell ref="V106:Y106"/>
    <mergeCell ref="E108:F108"/>
    <mergeCell ref="G108:J108"/>
    <mergeCell ref="L108:O108"/>
    <mergeCell ref="Q108:T108"/>
    <mergeCell ref="V108:Y108"/>
    <mergeCell ref="AA108:AD108"/>
    <mergeCell ref="B109:D111"/>
    <mergeCell ref="E109:F109"/>
    <mergeCell ref="G109:J109"/>
    <mergeCell ref="L109:O109"/>
    <mergeCell ref="Q109:T109"/>
    <mergeCell ref="V109:Y109"/>
    <mergeCell ref="AA109:AD109"/>
    <mergeCell ref="E110:F110"/>
    <mergeCell ref="G110:J110"/>
    <mergeCell ref="L110:O110"/>
    <mergeCell ref="Q110:T110"/>
    <mergeCell ref="V110:Y110"/>
    <mergeCell ref="AA110:AD110"/>
    <mergeCell ref="E111:F111"/>
    <mergeCell ref="G111:J111"/>
    <mergeCell ref="L111:O111"/>
    <mergeCell ref="Q111:T111"/>
    <mergeCell ref="V111:Y111"/>
    <mergeCell ref="AA111:AD111"/>
    <mergeCell ref="B112:D114"/>
    <mergeCell ref="E112:F112"/>
    <mergeCell ref="G112:J112"/>
    <mergeCell ref="L112:O112"/>
    <mergeCell ref="Q112:T112"/>
    <mergeCell ref="V112:Y112"/>
    <mergeCell ref="AA112:AD112"/>
    <mergeCell ref="E113:F113"/>
    <mergeCell ref="G113:J113"/>
    <mergeCell ref="L113:O113"/>
    <mergeCell ref="Q113:T113"/>
    <mergeCell ref="V113:Y113"/>
    <mergeCell ref="AA113:AD113"/>
    <mergeCell ref="E114:F114"/>
    <mergeCell ref="G114:J114"/>
    <mergeCell ref="L114:O114"/>
    <mergeCell ref="Q114:T114"/>
    <mergeCell ref="V114:Y114"/>
    <mergeCell ref="AA114:AD114"/>
    <mergeCell ref="AA120:AD120"/>
    <mergeCell ref="AA115:AD115"/>
    <mergeCell ref="E116:F116"/>
    <mergeCell ref="G116:J116"/>
    <mergeCell ref="L116:O116"/>
    <mergeCell ref="Q116:T116"/>
    <mergeCell ref="V116:Y116"/>
    <mergeCell ref="AA116:AD116"/>
    <mergeCell ref="B115:D117"/>
    <mergeCell ref="E115:F115"/>
    <mergeCell ref="G115:J115"/>
    <mergeCell ref="L115:O115"/>
    <mergeCell ref="Q115:T115"/>
    <mergeCell ref="V115:Y115"/>
    <mergeCell ref="E117:F117"/>
    <mergeCell ref="G117:J117"/>
    <mergeCell ref="L117:O117"/>
    <mergeCell ref="Q117:T117"/>
    <mergeCell ref="V117:Y117"/>
    <mergeCell ref="AA117:AD117"/>
    <mergeCell ref="B128:F128"/>
    <mergeCell ref="G128:K128"/>
    <mergeCell ref="L128:P128"/>
    <mergeCell ref="Q128:U128"/>
    <mergeCell ref="V128:Z128"/>
    <mergeCell ref="AA128:AE128"/>
    <mergeCell ref="G119:J119"/>
    <mergeCell ref="L119:O119"/>
    <mergeCell ref="Q119:T119"/>
    <mergeCell ref="V119:Y119"/>
    <mergeCell ref="AA119:AD119"/>
    <mergeCell ref="E120:F120"/>
    <mergeCell ref="G120:J120"/>
    <mergeCell ref="L120:O120"/>
    <mergeCell ref="Q120:T120"/>
    <mergeCell ref="V120:Y120"/>
    <mergeCell ref="B118:D120"/>
    <mergeCell ref="E118:F118"/>
    <mergeCell ref="G118:J118"/>
    <mergeCell ref="L118:O118"/>
    <mergeCell ref="Q118:T118"/>
    <mergeCell ref="V118:Y118"/>
    <mergeCell ref="AA118:AD118"/>
    <mergeCell ref="E119:F119"/>
    <mergeCell ref="D50:F50"/>
    <mergeCell ref="D51:F51"/>
    <mergeCell ref="D52:F52"/>
    <mergeCell ref="D53:F53"/>
    <mergeCell ref="D54:F54"/>
    <mergeCell ref="D55:F55"/>
    <mergeCell ref="AA129:AD129"/>
    <mergeCell ref="E130:F130"/>
    <mergeCell ref="G130:J130"/>
    <mergeCell ref="L130:O130"/>
    <mergeCell ref="Q130:T130"/>
    <mergeCell ref="V130:Y130"/>
    <mergeCell ref="AA130:AD130"/>
    <mergeCell ref="B129:D131"/>
    <mergeCell ref="E129:F129"/>
    <mergeCell ref="G129:J129"/>
    <mergeCell ref="L129:O129"/>
    <mergeCell ref="Q129:T129"/>
    <mergeCell ref="V129:Y129"/>
    <mergeCell ref="E131:F131"/>
    <mergeCell ref="G131:J131"/>
    <mergeCell ref="L131:O131"/>
    <mergeCell ref="Q131:T131"/>
    <mergeCell ref="V131:Y131"/>
    <mergeCell ref="AA131:AD131"/>
    <mergeCell ref="B132:D134"/>
    <mergeCell ref="E132:F132"/>
    <mergeCell ref="G132:J132"/>
    <mergeCell ref="L132:O132"/>
    <mergeCell ref="Q132:T132"/>
    <mergeCell ref="V132:Y132"/>
    <mergeCell ref="AA132:AD132"/>
    <mergeCell ref="E133:F133"/>
    <mergeCell ref="G133:J133"/>
    <mergeCell ref="L133:O133"/>
    <mergeCell ref="Q133:T133"/>
    <mergeCell ref="V133:Y133"/>
    <mergeCell ref="AA133:AD133"/>
    <mergeCell ref="E134:F134"/>
    <mergeCell ref="G134:J134"/>
    <mergeCell ref="L134:O134"/>
    <mergeCell ref="Q134:T134"/>
    <mergeCell ref="V134:Y134"/>
    <mergeCell ref="AA134:AD134"/>
    <mergeCell ref="B135:D137"/>
    <mergeCell ref="E135:F135"/>
    <mergeCell ref="G135:J135"/>
    <mergeCell ref="L135:O135"/>
    <mergeCell ref="Q135:T135"/>
    <mergeCell ref="V135:Y135"/>
    <mergeCell ref="AA135:AD135"/>
    <mergeCell ref="E136:F136"/>
    <mergeCell ref="G136:J136"/>
    <mergeCell ref="L136:O136"/>
    <mergeCell ref="Q136:T136"/>
    <mergeCell ref="V136:Y136"/>
    <mergeCell ref="AA136:AD136"/>
    <mergeCell ref="E137:F137"/>
    <mergeCell ref="G137:J137"/>
    <mergeCell ref="L137:O137"/>
    <mergeCell ref="Q137:T137"/>
    <mergeCell ref="V137:Y137"/>
    <mergeCell ref="AA137:AD137"/>
    <mergeCell ref="AA143:AD143"/>
    <mergeCell ref="AA138:AD138"/>
    <mergeCell ref="E139:F139"/>
    <mergeCell ref="G139:J139"/>
    <mergeCell ref="L139:O139"/>
    <mergeCell ref="Q139:T139"/>
    <mergeCell ref="V139:Y139"/>
    <mergeCell ref="AA139:AD139"/>
    <mergeCell ref="B138:D140"/>
    <mergeCell ref="E138:F138"/>
    <mergeCell ref="G138:J138"/>
    <mergeCell ref="L138:O138"/>
    <mergeCell ref="Q138:T138"/>
    <mergeCell ref="V138:Y138"/>
    <mergeCell ref="E140:F140"/>
    <mergeCell ref="G140:J140"/>
    <mergeCell ref="L140:O140"/>
    <mergeCell ref="Q140:T140"/>
    <mergeCell ref="V140:Y140"/>
    <mergeCell ref="AA140:AD140"/>
    <mergeCell ref="B145:F145"/>
    <mergeCell ref="G145:K145"/>
    <mergeCell ref="L145:P145"/>
    <mergeCell ref="Q145:U145"/>
    <mergeCell ref="V145:Z145"/>
    <mergeCell ref="AA145:AE145"/>
    <mergeCell ref="G142:J142"/>
    <mergeCell ref="L142:O142"/>
    <mergeCell ref="Q142:T142"/>
    <mergeCell ref="V142:Y142"/>
    <mergeCell ref="AA142:AD142"/>
    <mergeCell ref="E143:F143"/>
    <mergeCell ref="G143:J143"/>
    <mergeCell ref="L143:O143"/>
    <mergeCell ref="Q143:T143"/>
    <mergeCell ref="V143:Y143"/>
    <mergeCell ref="B141:D143"/>
    <mergeCell ref="E141:F141"/>
    <mergeCell ref="G141:J141"/>
    <mergeCell ref="L141:O141"/>
    <mergeCell ref="Q141:T141"/>
    <mergeCell ref="V141:Y141"/>
    <mergeCell ref="AA141:AD141"/>
    <mergeCell ref="E142:F142"/>
    <mergeCell ref="AA146:AD146"/>
    <mergeCell ref="E147:F147"/>
    <mergeCell ref="G147:J147"/>
    <mergeCell ref="L147:O147"/>
    <mergeCell ref="Q147:T147"/>
    <mergeCell ref="V147:Y147"/>
    <mergeCell ref="AA147:AD147"/>
    <mergeCell ref="B146:D148"/>
    <mergeCell ref="E146:F146"/>
    <mergeCell ref="G146:J146"/>
    <mergeCell ref="L146:O146"/>
    <mergeCell ref="Q146:T146"/>
    <mergeCell ref="V146:Y146"/>
    <mergeCell ref="E148:F148"/>
    <mergeCell ref="G148:J148"/>
    <mergeCell ref="L148:O148"/>
    <mergeCell ref="Q148:T148"/>
    <mergeCell ref="V148:Y148"/>
    <mergeCell ref="AA148:AD148"/>
    <mergeCell ref="B149:D151"/>
    <mergeCell ref="E149:F149"/>
    <mergeCell ref="G149:J149"/>
    <mergeCell ref="L149:O149"/>
    <mergeCell ref="Q149:T149"/>
    <mergeCell ref="V149:Y149"/>
    <mergeCell ref="AA149:AD149"/>
    <mergeCell ref="E150:F150"/>
    <mergeCell ref="G150:J150"/>
    <mergeCell ref="L150:O150"/>
    <mergeCell ref="Q150:T150"/>
    <mergeCell ref="V150:Y150"/>
    <mergeCell ref="AA150:AD150"/>
    <mergeCell ref="E151:F151"/>
    <mergeCell ref="G151:J151"/>
    <mergeCell ref="L151:O151"/>
    <mergeCell ref="Q151:T151"/>
    <mergeCell ref="V151:Y151"/>
    <mergeCell ref="AA151:AD151"/>
    <mergeCell ref="B152:D154"/>
    <mergeCell ref="E152:F152"/>
    <mergeCell ref="G152:J152"/>
    <mergeCell ref="L152:O152"/>
    <mergeCell ref="Q152:T152"/>
    <mergeCell ref="V152:Y152"/>
    <mergeCell ref="AA152:AD152"/>
    <mergeCell ref="E153:F153"/>
    <mergeCell ref="G153:J153"/>
    <mergeCell ref="L153:O153"/>
    <mergeCell ref="Q153:T153"/>
    <mergeCell ref="V153:Y153"/>
    <mergeCell ref="AA153:AD153"/>
    <mergeCell ref="E154:F154"/>
    <mergeCell ref="G154:J154"/>
    <mergeCell ref="L154:O154"/>
    <mergeCell ref="Q154:T154"/>
    <mergeCell ref="V154:Y154"/>
    <mergeCell ref="AA154:AD154"/>
    <mergeCell ref="AA160:AD160"/>
    <mergeCell ref="AA155:AD155"/>
    <mergeCell ref="E156:F156"/>
    <mergeCell ref="G156:J156"/>
    <mergeCell ref="L156:O156"/>
    <mergeCell ref="Q156:T156"/>
    <mergeCell ref="V156:Y156"/>
    <mergeCell ref="AA156:AD156"/>
    <mergeCell ref="B155:D157"/>
    <mergeCell ref="E155:F155"/>
    <mergeCell ref="G155:J155"/>
    <mergeCell ref="L155:O155"/>
    <mergeCell ref="Q155:T155"/>
    <mergeCell ref="V155:Y155"/>
    <mergeCell ref="E157:F157"/>
    <mergeCell ref="G157:J157"/>
    <mergeCell ref="L157:O157"/>
    <mergeCell ref="Q157:T157"/>
    <mergeCell ref="V157:Y157"/>
    <mergeCell ref="AA157:AD157"/>
    <mergeCell ref="B166:F166"/>
    <mergeCell ref="G166:K166"/>
    <mergeCell ref="L166:P166"/>
    <mergeCell ref="Q166:U166"/>
    <mergeCell ref="V166:Z166"/>
    <mergeCell ref="AA166:AE166"/>
    <mergeCell ref="G159:J159"/>
    <mergeCell ref="L159:O159"/>
    <mergeCell ref="Q159:T159"/>
    <mergeCell ref="V159:Y159"/>
    <mergeCell ref="AA159:AD159"/>
    <mergeCell ref="E160:F160"/>
    <mergeCell ref="G160:J160"/>
    <mergeCell ref="L160:O160"/>
    <mergeCell ref="Q160:T160"/>
    <mergeCell ref="V160:Y160"/>
    <mergeCell ref="B158:D160"/>
    <mergeCell ref="E158:F158"/>
    <mergeCell ref="G158:J158"/>
    <mergeCell ref="L158:O158"/>
    <mergeCell ref="Q158:T158"/>
    <mergeCell ref="V158:Y158"/>
    <mergeCell ref="AA158:AD158"/>
    <mergeCell ref="E159:F159"/>
    <mergeCell ref="AA167:AD167"/>
    <mergeCell ref="E168:F168"/>
    <mergeCell ref="G168:J168"/>
    <mergeCell ref="L168:O168"/>
    <mergeCell ref="Q168:T168"/>
    <mergeCell ref="V168:Y168"/>
    <mergeCell ref="AA168:AD168"/>
    <mergeCell ref="B167:D169"/>
    <mergeCell ref="E167:F167"/>
    <mergeCell ref="G167:J167"/>
    <mergeCell ref="L167:O167"/>
    <mergeCell ref="Q167:T167"/>
    <mergeCell ref="V167:Y167"/>
    <mergeCell ref="E169:F169"/>
    <mergeCell ref="G169:J169"/>
    <mergeCell ref="L169:O169"/>
    <mergeCell ref="Q169:T169"/>
    <mergeCell ref="V169:Y169"/>
    <mergeCell ref="AA169:AD169"/>
    <mergeCell ref="B170:D172"/>
    <mergeCell ref="E170:F170"/>
    <mergeCell ref="G170:J170"/>
    <mergeCell ref="L170:O170"/>
    <mergeCell ref="Q170:T170"/>
    <mergeCell ref="V170:Y170"/>
    <mergeCell ref="AA170:AD170"/>
    <mergeCell ref="E171:F171"/>
    <mergeCell ref="G171:J171"/>
    <mergeCell ref="L171:O171"/>
    <mergeCell ref="Q171:T171"/>
    <mergeCell ref="V171:Y171"/>
    <mergeCell ref="AA171:AD171"/>
    <mergeCell ref="E172:F172"/>
    <mergeCell ref="G172:J172"/>
    <mergeCell ref="L172:O172"/>
    <mergeCell ref="Q172:T172"/>
    <mergeCell ref="V172:Y172"/>
    <mergeCell ref="AA172:AD172"/>
    <mergeCell ref="B173:D175"/>
    <mergeCell ref="E173:F173"/>
    <mergeCell ref="G173:J173"/>
    <mergeCell ref="L173:O173"/>
    <mergeCell ref="Q173:T173"/>
    <mergeCell ref="V173:Y173"/>
    <mergeCell ref="AA173:AD173"/>
    <mergeCell ref="E174:F174"/>
    <mergeCell ref="G174:J174"/>
    <mergeCell ref="L174:O174"/>
    <mergeCell ref="Q174:T174"/>
    <mergeCell ref="V174:Y174"/>
    <mergeCell ref="AA174:AD174"/>
    <mergeCell ref="E175:F175"/>
    <mergeCell ref="G175:J175"/>
    <mergeCell ref="L175:O175"/>
    <mergeCell ref="Q175:T175"/>
    <mergeCell ref="V175:Y175"/>
    <mergeCell ref="AA175:AD175"/>
    <mergeCell ref="B176:D178"/>
    <mergeCell ref="E176:F176"/>
    <mergeCell ref="G176:J176"/>
    <mergeCell ref="L176:O176"/>
    <mergeCell ref="Q176:T176"/>
    <mergeCell ref="V176:Y176"/>
    <mergeCell ref="E178:F178"/>
    <mergeCell ref="G178:J178"/>
    <mergeCell ref="L178:O178"/>
    <mergeCell ref="Q178:T178"/>
    <mergeCell ref="Q179:T179"/>
    <mergeCell ref="V179:Y179"/>
    <mergeCell ref="AA179:AD179"/>
    <mergeCell ref="E180:F180"/>
    <mergeCell ref="AA176:AD176"/>
    <mergeCell ref="E177:F177"/>
    <mergeCell ref="G177:J177"/>
    <mergeCell ref="L177:O177"/>
    <mergeCell ref="Q177:T177"/>
    <mergeCell ref="V177:Y177"/>
    <mergeCell ref="AA177:AD177"/>
    <mergeCell ref="T76:AE82"/>
    <mergeCell ref="A32:D32"/>
    <mergeCell ref="A36:E36"/>
    <mergeCell ref="A40:D40"/>
    <mergeCell ref="AA181:AD181"/>
    <mergeCell ref="B86:AE87"/>
    <mergeCell ref="B126:AE127"/>
    <mergeCell ref="A4:C4"/>
    <mergeCell ref="G180:J180"/>
    <mergeCell ref="L180:O180"/>
    <mergeCell ref="Q180:T180"/>
    <mergeCell ref="V180:Y180"/>
    <mergeCell ref="AA180:AD180"/>
    <mergeCell ref="E181:F181"/>
    <mergeCell ref="G181:J181"/>
    <mergeCell ref="L181:O181"/>
    <mergeCell ref="Q181:T181"/>
    <mergeCell ref="V181:Y181"/>
    <mergeCell ref="V178:Y178"/>
    <mergeCell ref="AA178:AD178"/>
    <mergeCell ref="B179:D181"/>
    <mergeCell ref="E179:F179"/>
    <mergeCell ref="G179:J179"/>
    <mergeCell ref="L179:O179"/>
  </mergeCells>
  <phoneticPr fontId="2"/>
  <pageMargins left="0.23622047244094491" right="0.23622047244094491" top="0.35433070866141736" bottom="0.35433070866141736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掲載用</vt:lpstr>
      <vt:lpstr>掲載用!Print_Area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橘薗　尚子（グリーンビレッジ蕨）</dc:creator>
  <cp:lastModifiedBy>SAM101912</cp:lastModifiedBy>
  <cp:lastPrinted>2026-05-26T01:52:12Z</cp:lastPrinted>
  <dcterms:created xsi:type="dcterms:W3CDTF">2026-05-08T01:46:17Z</dcterms:created>
  <dcterms:modified xsi:type="dcterms:W3CDTF">2026-05-28T08:36:07Z</dcterms:modified>
</cp:coreProperties>
</file>